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ge202312\okamoto\マニュアル・書類\性能評価\評価基準大改正\申請書・設計内容説明書ひな型\150401新省エネ仕様\共同\共同 Ver7.23 ★231002\7.23.4 ★250401\"/>
    </mc:Choice>
  </mc:AlternateContent>
  <xr:revisionPtr revIDLastSave="0" documentId="13_ncr:1_{98258F13-7E35-4C0D-9327-3172AB5C7C06}" xr6:coauthVersionLast="47" xr6:coauthVersionMax="47" xr10:uidLastSave="{00000000-0000-0000-0000-000000000000}"/>
  <bookViews>
    <workbookView xWindow="-120" yWindow="-120" windowWidth="29040" windowHeight="15990" tabRatio="915" activeTab="2" xr2:uid="{00000000-000D-0000-FFFF-FFFF00000000}"/>
  </bookViews>
  <sheets>
    <sheet name="フロー " sheetId="31" r:id="rId1"/>
    <sheet name="申請図書" sheetId="25" r:id="rId2"/>
    <sheet name="申請書" sheetId="21" r:id="rId3"/>
    <sheet name="申請者等・別紙" sheetId="35" r:id="rId4"/>
    <sheet name="（液状化）申出書" sheetId="39" r:id="rId5"/>
    <sheet name="申込書" sheetId="37" r:id="rId6"/>
    <sheet name="性能評価申請受付票" sheetId="40" r:id="rId7"/>
    <sheet name="委任状" sheetId="23" r:id="rId8"/>
    <sheet name="変更申請" sheetId="34" r:id="rId9"/>
    <sheet name="変更申告書" sheetId="29" r:id="rId10"/>
    <sheet name="検査通知" sheetId="1" r:id="rId11"/>
    <sheet name="記入要綱" sheetId="10" r:id="rId12"/>
    <sheet name="基礎" sheetId="9" r:id="rId13"/>
    <sheet name="2階床住棟" sheetId="7" r:id="rId14"/>
    <sheet name="2階床住戸" sheetId="8" r:id="rId15"/>
    <sheet name="屋根工事住棟" sheetId="5" r:id="rId16"/>
    <sheet name="屋根工事住戸" sheetId="6" r:id="rId17"/>
    <sheet name="内装下地張り直前住戸" sheetId="15" r:id="rId18"/>
    <sheet name="竣工時住棟" sheetId="17" r:id="rId19"/>
    <sheet name="竣工時住戸" sheetId="16" r:id="rId20"/>
    <sheet name="中間階床住棟" sheetId="32" r:id="rId21"/>
    <sheet name="中間階床住戸" sheetId="33" r:id="rId22"/>
    <sheet name="化学物質" sheetId="20" r:id="rId23"/>
  </sheets>
  <definedNames>
    <definedName name="_xlnm.Print_Area" localSheetId="4">'（液状化）申出書'!$A$1:$AK$72</definedName>
    <definedName name="_xlnm.Print_Area" localSheetId="0">'フロー '!$A$1:$AJ$77</definedName>
    <definedName name="_xlnm.Print_Area" localSheetId="7">委任状!$A$1:$R$38</definedName>
    <definedName name="_xlnm.Print_Area" localSheetId="22">化学物質!$A$1:$AS$63</definedName>
    <definedName name="_xlnm.Print_Area" localSheetId="5">申込書!$A$1:$U$53</definedName>
    <definedName name="_xlnm.Print_Area" localSheetId="3">申請者等・別紙!$A$1:$T$42</definedName>
    <definedName name="_xlnm.Print_Area" localSheetId="2">申請書!$A$1:$T$207</definedName>
    <definedName name="_xlnm.Print_Area" localSheetId="1">申請図書!$A$1:$T$47</definedName>
    <definedName name="_xlnm.Print_Area" localSheetId="6">性能評価申請受付票!$A$1:$U$68</definedName>
    <definedName name="_xlnm.Print_Area" localSheetId="8">変更申請!$A$1:$T$55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34" l="1"/>
  <c r="A57" i="21"/>
  <c r="W35" i="21"/>
  <c r="R31" i="40"/>
  <c r="M31" i="40"/>
  <c r="G32" i="40"/>
  <c r="H31" i="40"/>
  <c r="O30" i="40"/>
  <c r="G30" i="40"/>
  <c r="G29" i="40"/>
  <c r="G10" i="40"/>
  <c r="H9" i="40"/>
  <c r="G7" i="40"/>
  <c r="F44" i="1" l="1"/>
  <c r="O36" i="40"/>
  <c r="Q5" i="40"/>
  <c r="C27" i="23"/>
  <c r="B189" i="21"/>
  <c r="B188" i="21"/>
  <c r="B187" i="21"/>
  <c r="B186" i="21"/>
  <c r="F25" i="37"/>
  <c r="F23" i="37"/>
  <c r="H19" i="37"/>
  <c r="N14" i="37"/>
  <c r="K14" i="37"/>
  <c r="S11" i="37"/>
  <c r="O13" i="37"/>
  <c r="J8" i="37"/>
  <c r="H8" i="37"/>
  <c r="E8" i="37"/>
  <c r="L4" i="37"/>
  <c r="M27" i="34"/>
  <c r="M26" i="34"/>
  <c r="N24" i="34"/>
  <c r="N22" i="34"/>
  <c r="K15" i="34"/>
  <c r="K13" i="34"/>
  <c r="V151" i="21"/>
  <c r="V150" i="21"/>
  <c r="V148" i="21"/>
  <c r="V147" i="21"/>
  <c r="V146" i="21"/>
  <c r="V145" i="21"/>
  <c r="V143" i="21"/>
  <c r="V142" i="21"/>
  <c r="V140" i="21"/>
  <c r="V139" i="21"/>
  <c r="V138" i="21"/>
  <c r="V134" i="21"/>
  <c r="V133" i="21"/>
  <c r="V132" i="21"/>
  <c r="V131" i="21"/>
  <c r="V130" i="21"/>
  <c r="V129" i="21"/>
  <c r="V128" i="21"/>
  <c r="V126" i="21"/>
  <c r="V125" i="21"/>
  <c r="V124" i="21"/>
  <c r="E23" i="33"/>
  <c r="E21" i="33"/>
  <c r="E23" i="32"/>
  <c r="E21" i="32"/>
  <c r="E22" i="16"/>
  <c r="E20" i="16"/>
  <c r="E23" i="17"/>
  <c r="E21" i="17"/>
  <c r="E23" i="15"/>
  <c r="E21" i="15"/>
  <c r="E23" i="6"/>
  <c r="E21" i="6"/>
  <c r="E23" i="5"/>
  <c r="E21" i="5"/>
  <c r="E23" i="8"/>
  <c r="E21" i="8"/>
  <c r="E23" i="7"/>
  <c r="E21" i="7"/>
  <c r="E23" i="9"/>
  <c r="E21" i="9"/>
  <c r="K34" i="1"/>
  <c r="I34" i="1"/>
  <c r="F34" i="1"/>
  <c r="B185" i="21"/>
  <c r="B184" i="21"/>
  <c r="B183" i="21"/>
  <c r="B182" i="21"/>
  <c r="D100" i="21"/>
  <c r="D94" i="21"/>
  <c r="D92" i="21"/>
  <c r="W11" i="21"/>
  <c r="W12" i="21"/>
  <c r="W13" i="21"/>
  <c r="W14" i="21"/>
  <c r="W15" i="21"/>
  <c r="W16" i="21"/>
  <c r="W17" i="21"/>
  <c r="W18" i="21"/>
  <c r="W19" i="21"/>
  <c r="W20" i="21"/>
  <c r="W21" i="21"/>
  <c r="W22" i="21"/>
  <c r="W23" i="21"/>
  <c r="W24" i="21"/>
  <c r="W25" i="21"/>
  <c r="W26" i="21"/>
  <c r="W27" i="21"/>
  <c r="W28" i="21"/>
  <c r="W29" i="21"/>
  <c r="W30" i="21"/>
  <c r="W31" i="21"/>
  <c r="W32" i="21"/>
  <c r="W33" i="21"/>
  <c r="W34" i="21"/>
  <c r="W36" i="21"/>
  <c r="W37" i="21"/>
  <c r="W38" i="21"/>
  <c r="W39" i="21"/>
  <c r="W40" i="21"/>
  <c r="W41" i="21"/>
  <c r="W42" i="21"/>
  <c r="W43" i="21"/>
  <c r="W44" i="21"/>
  <c r="W45" i="21"/>
  <c r="W46" i="21"/>
  <c r="W47" i="21"/>
  <c r="W48" i="21"/>
  <c r="W49" i="21"/>
  <c r="W50" i="21"/>
  <c r="W51" i="21"/>
  <c r="W52" i="21"/>
  <c r="W53" i="21"/>
  <c r="W54" i="21"/>
  <c r="W55" i="21"/>
  <c r="W56" i="21"/>
  <c r="W57" i="21"/>
  <c r="D62" i="21"/>
  <c r="I37" i="23" s="1"/>
  <c r="F42" i="1"/>
  <c r="F36" i="1"/>
  <c r="F32" i="1"/>
  <c r="G19" i="1"/>
  <c r="G17" i="1"/>
  <c r="I35" i="23"/>
  <c r="C29" i="23"/>
  <c r="B7" i="23"/>
  <c r="V141" i="21" l="1"/>
  <c r="O11" i="37" s="1"/>
  <c r="V144" i="21"/>
  <c r="O12" i="37" s="1"/>
  <c r="V127" i="21"/>
  <c r="E12" i="37" s="1"/>
  <c r="V137" i="21"/>
  <c r="I13" i="37" s="1"/>
  <c r="V149" i="21"/>
  <c r="V123" i="21"/>
  <c r="L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K17" authorId="0" shapeId="0" xr:uid="{00000000-0006-0000-0200-000001000000}">
      <text>
        <r>
          <rPr>
            <sz val="9"/>
            <color indexed="81"/>
            <rFont val="ＭＳ Ｐゴシック"/>
            <family val="3"/>
            <charset val="128"/>
          </rPr>
          <t>会社名はこちらにご記入下さい。</t>
        </r>
      </text>
    </comment>
    <comment ref="M31" authorId="0" shapeId="0" xr:uid="{00000000-0006-0000-0200-000002000000}">
      <text>
        <r>
          <rPr>
            <sz val="9"/>
            <color indexed="81"/>
            <rFont val="ＭＳ Ｐゴシック"/>
            <family val="3"/>
            <charset val="128"/>
          </rPr>
          <t>会社名を上段に
氏名は下段にご記入下さい。</t>
        </r>
      </text>
    </comment>
    <comment ref="S62" authorId="0" shapeId="0" xr:uid="{00000000-0006-0000-0200-000003000000}">
      <text>
        <r>
          <rPr>
            <sz val="9"/>
            <color indexed="81"/>
            <rFont val="ＭＳ Ｐゴシック"/>
            <family val="3"/>
            <charset val="128"/>
          </rPr>
          <t>2名以上の場合は
選択の上、別紙にて追記下さい。</t>
        </r>
      </text>
    </comment>
    <comment ref="S76" authorId="0" shapeId="0" xr:uid="{00000000-0006-0000-0200-000004000000}">
      <text>
        <r>
          <rPr>
            <sz val="9"/>
            <color indexed="81"/>
            <rFont val="ＭＳ Ｐゴシック"/>
            <family val="3"/>
            <charset val="128"/>
          </rPr>
          <t>2名以上の場合は
選択の上、別紙にて追記下さい。</t>
        </r>
      </text>
    </comment>
    <comment ref="D85" authorId="0" shapeId="0" xr:uid="{00000000-0006-0000-0200-000005000000}">
      <text>
        <r>
          <rPr>
            <sz val="9"/>
            <color indexed="81"/>
            <rFont val="ＭＳ Ｐゴシック"/>
            <family val="3"/>
            <charset val="128"/>
          </rPr>
          <t>会社名をこちらにご記入下さい。</t>
        </r>
      </text>
    </comment>
    <comment ref="D110" authorId="0" shapeId="0" xr:uid="{00000000-0006-0000-0200-000006000000}">
      <text>
        <r>
          <rPr>
            <sz val="9"/>
            <color indexed="81"/>
            <rFont val="ＭＳ Ｐゴシック"/>
            <family val="3"/>
            <charset val="128"/>
          </rPr>
          <t>物件名称の記入をお願い致します。</t>
        </r>
      </text>
    </comment>
    <comment ref="L158" authorId="0" shapeId="0" xr:uid="{00000000-0006-0000-0200-000008000000}">
      <text>
        <r>
          <rPr>
            <sz val="9"/>
            <color indexed="81"/>
            <rFont val="ＭＳ Ｐゴシック"/>
            <family val="3"/>
            <charset val="128"/>
          </rPr>
          <t>液状化に係る情報提供を行う場合は、
「申出書」を添付して下さい。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D5" authorId="0" shapeId="0" xr:uid="{00000000-0006-0000-0300-000001000000}">
      <text>
        <r>
          <rPr>
            <sz val="9"/>
            <color indexed="81"/>
            <rFont val="ＭＳ Ｐゴシック"/>
            <family val="3"/>
            <charset val="128"/>
          </rPr>
          <t>2以上の申請者はこちらに記載し添付をして下さい。</t>
        </r>
      </text>
    </comment>
    <comment ref="D22" authorId="0" shapeId="0" xr:uid="{00000000-0006-0000-0300-000002000000}">
      <text>
        <r>
          <rPr>
            <sz val="9"/>
            <color indexed="81"/>
            <rFont val="ＭＳ Ｐゴシック"/>
            <family val="3"/>
            <charset val="128"/>
          </rPr>
          <t>2以上の建築主はこちらに記載し添付をして下さい。</t>
        </r>
      </text>
    </comment>
  </commentList>
</comments>
</file>

<file path=xl/sharedStrings.xml><?xml version="1.0" encoding="utf-8"?>
<sst xmlns="http://schemas.openxmlformats.org/spreadsheetml/2006/main" count="6136" uniqueCount="1818">
  <si>
    <t>□ 気密層又は通気止めによる処置</t>
    <rPh sb="2" eb="4">
      <t>キミツ</t>
    </rPh>
    <rPh sb="4" eb="5">
      <t>ソウ</t>
    </rPh>
    <rPh sb="5" eb="6">
      <t>マタ</t>
    </rPh>
    <rPh sb="7" eb="9">
      <t>ツウキ</t>
    </rPh>
    <rPh sb="9" eb="10">
      <t>ト</t>
    </rPh>
    <rPh sb="14" eb="16">
      <t>ショチ</t>
    </rPh>
    <phoneticPr fontId="3"/>
  </si>
  <si>
    <t>□ 換気設備による処置</t>
    <rPh sb="2" eb="4">
      <t>カンキ</t>
    </rPh>
    <rPh sb="4" eb="6">
      <t>セツビ</t>
    </rPh>
    <rPh sb="9" eb="11">
      <t>ショチ</t>
    </rPh>
    <phoneticPr fontId="3"/>
  </si>
  <si>
    <t>□ 機械換気設備の種類</t>
    <rPh sb="2" eb="4">
      <t>キカイ</t>
    </rPh>
    <rPh sb="4" eb="6">
      <t>カンキ</t>
    </rPh>
    <rPh sb="6" eb="8">
      <t>セツビ</t>
    </rPh>
    <rPh sb="9" eb="11">
      <t>シュルイ</t>
    </rPh>
    <phoneticPr fontId="3"/>
  </si>
  <si>
    <t>□ 機械換気設備の仕様</t>
    <rPh sb="2" eb="4">
      <t>キカイ</t>
    </rPh>
    <rPh sb="4" eb="6">
      <t>カンキ</t>
    </rPh>
    <rPh sb="6" eb="8">
      <t>セツビ</t>
    </rPh>
    <rPh sb="9" eb="11">
      <t>シヨウ</t>
    </rPh>
    <phoneticPr fontId="3"/>
  </si>
  <si>
    <t>□ 機械換気設備の位置</t>
    <rPh sb="2" eb="4">
      <t>キカイ</t>
    </rPh>
    <rPh sb="4" eb="6">
      <t>カンキ</t>
    </rPh>
    <rPh sb="6" eb="8">
      <t>セツビ</t>
    </rPh>
    <rPh sb="9" eb="11">
      <t>イチ</t>
    </rPh>
    <phoneticPr fontId="3"/>
  </si>
  <si>
    <t>□ 通気のための措置</t>
    <rPh sb="2" eb="4">
      <t>ツウキ</t>
    </rPh>
    <rPh sb="8" eb="10">
      <t>ソチ</t>
    </rPh>
    <phoneticPr fontId="3"/>
  </si>
  <si>
    <t>□ 機械換気以外の方法</t>
    <rPh sb="2" eb="4">
      <t>キカイ</t>
    </rPh>
    <rPh sb="4" eb="6">
      <t>カンキ</t>
    </rPh>
    <rPh sb="6" eb="8">
      <t>イガイ</t>
    </rPh>
    <rPh sb="9" eb="11">
      <t>ホウホウ</t>
    </rPh>
    <phoneticPr fontId="3"/>
  </si>
  <si>
    <t>□ 最小有効幅   （　　　  　㎜）</t>
    <phoneticPr fontId="3"/>
  </si>
  <si>
    <t>□ 柱等の箇所   （　　　  　㎜）</t>
    <phoneticPr fontId="3"/>
  </si>
  <si>
    <t>□ 浴室出入口 　（　　　　　　　）</t>
    <phoneticPr fontId="3"/>
  </si>
  <si>
    <t>□ 工事を伴わない撤去</t>
    <phoneticPr fontId="3"/>
  </si>
  <si>
    <t>□ 軽微な改造</t>
    <phoneticPr fontId="3"/>
  </si>
  <si>
    <t>□ UB型番　　　   （　　　　　　　）</t>
    <phoneticPr fontId="3"/>
  </si>
  <si>
    <t>□ 便所の短辺    （　　　  　㎜）</t>
    <phoneticPr fontId="3"/>
  </si>
  <si>
    <t>□ 便所の長辺    （　　　　   ㎜）</t>
    <phoneticPr fontId="3"/>
  </si>
  <si>
    <t>□ 便器の形式    （　　　　　    ）</t>
    <phoneticPr fontId="3"/>
  </si>
  <si>
    <t>□ 特定寝室内法面積</t>
    <phoneticPr fontId="3"/>
  </si>
  <si>
    <t>□ 手摺高さ（　　　　　　㎜）</t>
    <phoneticPr fontId="3"/>
  </si>
  <si>
    <t>□ 転落防止手摺高さ</t>
    <phoneticPr fontId="3"/>
  </si>
  <si>
    <t>□ 手摺子内法寸法（　　　　㎜）</t>
    <phoneticPr fontId="3"/>
  </si>
  <si>
    <t>□ 床の段差措置</t>
    <phoneticPr fontId="3"/>
  </si>
  <si>
    <t>□ 有効幅員（　　　　　　㎜）</t>
    <phoneticPr fontId="3"/>
  </si>
  <si>
    <t>□ 手摺の設置状況（　　　　）</t>
    <phoneticPr fontId="3"/>
  </si>
  <si>
    <t>□ エレベーター　（有・無）</t>
    <phoneticPr fontId="3"/>
  </si>
  <si>
    <t>□ 出入口の有効幅（　　　　　㎜）</t>
    <phoneticPr fontId="3"/>
  </si>
  <si>
    <t>□ かご奥行き寸法（　　　　　㎜）</t>
    <phoneticPr fontId="3"/>
  </si>
  <si>
    <t>□ エレベーターホール寸法</t>
    <phoneticPr fontId="3"/>
  </si>
  <si>
    <t>□ 経路上の段差措置</t>
    <phoneticPr fontId="3"/>
  </si>
  <si>
    <t>□ スラブの種類</t>
    <phoneticPr fontId="3"/>
  </si>
  <si>
    <t>□ スラブの厚さ</t>
    <phoneticPr fontId="3"/>
  </si>
  <si>
    <t>□ 端部拘束条件</t>
    <phoneticPr fontId="3"/>
  </si>
  <si>
    <t>□ 最高の室の床施工方法</t>
    <phoneticPr fontId="3"/>
  </si>
  <si>
    <t>□ 最低の床の施工方法</t>
    <phoneticPr fontId="3"/>
  </si>
  <si>
    <t>□ 最高の室の床仕上</t>
    <phoneticPr fontId="3"/>
  </si>
  <si>
    <t>□ 最低の室の床仕上</t>
    <phoneticPr fontId="3"/>
  </si>
  <si>
    <t>□ 受音室名・面積</t>
    <phoneticPr fontId="3"/>
  </si>
  <si>
    <t>□ 有</t>
    <phoneticPr fontId="3"/>
  </si>
  <si>
    <t>□ ＥＶ施工図</t>
    <phoneticPr fontId="3"/>
  </si>
  <si>
    <t>□ 受音室名</t>
    <phoneticPr fontId="3"/>
  </si>
  <si>
    <t>□ 床仕上げ構造区分（最高）</t>
    <phoneticPr fontId="3"/>
  </si>
  <si>
    <t>□ 床仕上げ構造区分（最低）</t>
    <phoneticPr fontId="3"/>
  </si>
  <si>
    <t>□ 床仕上名（最高）</t>
    <phoneticPr fontId="3"/>
  </si>
  <si>
    <t>□ 床仕上名（最低）</t>
    <phoneticPr fontId="3"/>
  </si>
  <si>
    <t>□ 北の開口部遮音等級表示</t>
    <phoneticPr fontId="3"/>
  </si>
  <si>
    <t>□ 東の開口部遮音等級表示</t>
    <phoneticPr fontId="3"/>
  </si>
  <si>
    <t>□ 南の開口部遮音等級表示</t>
    <phoneticPr fontId="3"/>
  </si>
  <si>
    <t>□ 西の開口部遮音等級表示</t>
    <phoneticPr fontId="3"/>
  </si>
  <si>
    <t>□ CPマーク</t>
    <phoneticPr fontId="3"/>
  </si>
  <si>
    <t>□　適</t>
    <rPh sb="2" eb="3">
      <t>テキ</t>
    </rPh>
    <phoneticPr fontId="3"/>
  </si>
  <si>
    <t>　　（　　　　      　　ｋＮ／本）</t>
    <rPh sb="18" eb="19">
      <t>ホン</t>
    </rPh>
    <phoneticPr fontId="3"/>
  </si>
  <si>
    <t>□不適</t>
    <rPh sb="1" eb="3">
      <t>フテキ</t>
    </rPh>
    <phoneticPr fontId="3"/>
  </si>
  <si>
    <t>直接基礎</t>
    <rPh sb="0" eb="2">
      <t>チョクセツ</t>
    </rPh>
    <rPh sb="2" eb="4">
      <t>キソ</t>
    </rPh>
    <phoneticPr fontId="3"/>
  </si>
  <si>
    <t>□根切り図</t>
    <rPh sb="1" eb="2">
      <t>ネ</t>
    </rPh>
    <rPh sb="2" eb="3">
      <t>キ</t>
    </rPh>
    <rPh sb="4" eb="5">
      <t>ズ</t>
    </rPh>
    <phoneticPr fontId="3"/>
  </si>
  <si>
    <t>□床付面の確認</t>
    <rPh sb="1" eb="2">
      <t>トコ</t>
    </rPh>
    <rPh sb="2" eb="3">
      <t>ツ</t>
    </rPh>
    <rPh sb="3" eb="4">
      <t>メン</t>
    </rPh>
    <rPh sb="5" eb="7">
      <t>カクニン</t>
    </rPh>
    <phoneticPr fontId="3"/>
  </si>
  <si>
    <t>□基礎伏図</t>
    <rPh sb="1" eb="3">
      <t>キソ</t>
    </rPh>
    <rPh sb="3" eb="4">
      <t>フ</t>
    </rPh>
    <rPh sb="4" eb="5">
      <t>ズ</t>
    </rPh>
    <phoneticPr fontId="3"/>
  </si>
  <si>
    <t>□該当なし</t>
    <rPh sb="1" eb="3">
      <t>ガイトウ</t>
    </rPh>
    <phoneticPr fontId="3"/>
  </si>
  <si>
    <t>□施工報告書</t>
    <rPh sb="1" eb="3">
      <t>セコウ</t>
    </rPh>
    <rPh sb="3" eb="6">
      <t>ホウコクショ</t>
    </rPh>
    <phoneticPr fontId="3"/>
  </si>
  <si>
    <t>□地盤改良状態</t>
    <rPh sb="1" eb="3">
      <t>ジバン</t>
    </rPh>
    <rPh sb="3" eb="5">
      <t>カイリョウ</t>
    </rPh>
    <rPh sb="5" eb="7">
      <t>ジョウタイ</t>
    </rPh>
    <phoneticPr fontId="3"/>
  </si>
  <si>
    <t>□基礎位置形状、寸法</t>
    <rPh sb="1" eb="3">
      <t>キソ</t>
    </rPh>
    <rPh sb="3" eb="5">
      <t>イチ</t>
    </rPh>
    <rPh sb="5" eb="7">
      <t>ケイジョウ</t>
    </rPh>
    <rPh sb="8" eb="10">
      <t>スンポウ</t>
    </rPh>
    <phoneticPr fontId="3"/>
  </si>
  <si>
    <t>□かぶり厚さ（スペサー）</t>
    <rPh sb="4" eb="5">
      <t>アツ</t>
    </rPh>
    <phoneticPr fontId="3"/>
  </si>
  <si>
    <t>□工法（　　　　　　　　　　　　　　）</t>
    <rPh sb="1" eb="3">
      <t>コウホウ</t>
    </rPh>
    <phoneticPr fontId="3"/>
  </si>
  <si>
    <t>□杭の支持地盤</t>
    <rPh sb="1" eb="2">
      <t>クイ</t>
    </rPh>
    <rPh sb="3" eb="5">
      <t>シジ</t>
    </rPh>
    <rPh sb="5" eb="7">
      <t>ジバン</t>
    </rPh>
    <phoneticPr fontId="3"/>
  </si>
  <si>
    <t>□種別（　　　　　　　　　　　　　　）</t>
    <rPh sb="1" eb="3">
      <t>シュベツ</t>
    </rPh>
    <phoneticPr fontId="3"/>
  </si>
  <si>
    <t>□規格（　　　　　　　　　　　　　　）</t>
    <rPh sb="1" eb="3">
      <t>キカク</t>
    </rPh>
    <phoneticPr fontId="3"/>
  </si>
  <si>
    <t>□杭径・杭長・継ぎ杭構成</t>
    <rPh sb="1" eb="2">
      <t>クイ</t>
    </rPh>
    <rPh sb="2" eb="3">
      <t>ケイ</t>
    </rPh>
    <rPh sb="4" eb="5">
      <t>クイ</t>
    </rPh>
    <rPh sb="5" eb="6">
      <t>チョウ</t>
    </rPh>
    <rPh sb="7" eb="8">
      <t>ツ</t>
    </rPh>
    <rPh sb="9" eb="10">
      <t>クイ</t>
    </rPh>
    <rPh sb="10" eb="12">
      <t>コウセイ</t>
    </rPh>
    <phoneticPr fontId="3"/>
  </si>
  <si>
    <t>□継手の施工状況</t>
    <rPh sb="1" eb="2">
      <t>ツ</t>
    </rPh>
    <rPh sb="2" eb="3">
      <t>テ</t>
    </rPh>
    <rPh sb="4" eb="6">
      <t>セコウ</t>
    </rPh>
    <rPh sb="6" eb="8">
      <t>ジョウキョウ</t>
    </rPh>
    <phoneticPr fontId="3"/>
  </si>
  <si>
    <t>　溶接方法（　　　　　　　）</t>
    <rPh sb="1" eb="3">
      <t>ヨウセツ</t>
    </rPh>
    <rPh sb="3" eb="5">
      <t>ホウホウ</t>
    </rPh>
    <phoneticPr fontId="3"/>
  </si>
  <si>
    <t>□杭伏図</t>
    <rPh sb="1" eb="2">
      <t>クイ</t>
    </rPh>
    <rPh sb="2" eb="3">
      <t>フ</t>
    </rPh>
    <rPh sb="3" eb="4">
      <t>ズ</t>
    </rPh>
    <phoneticPr fontId="3"/>
  </si>
  <si>
    <t>□配置</t>
    <rPh sb="1" eb="3">
      <t>ハイチ</t>
    </rPh>
    <phoneticPr fontId="3"/>
  </si>
  <si>
    <t>□芯ずれの場合の補強方法</t>
    <rPh sb="1" eb="2">
      <t>シン</t>
    </rPh>
    <rPh sb="5" eb="7">
      <t>バアイ</t>
    </rPh>
    <rPh sb="8" eb="10">
      <t>ホキョウ</t>
    </rPh>
    <rPh sb="10" eb="12">
      <t>ホウホウ</t>
    </rPh>
    <phoneticPr fontId="3"/>
  </si>
  <si>
    <t>□杭頭レベル</t>
    <rPh sb="1" eb="2">
      <t>クイ</t>
    </rPh>
    <rPh sb="2" eb="3">
      <t>トウ</t>
    </rPh>
    <phoneticPr fontId="3"/>
  </si>
  <si>
    <t>□杭頭処理状況</t>
    <rPh sb="1" eb="2">
      <t>クイ</t>
    </rPh>
    <rPh sb="2" eb="3">
      <t>トウ</t>
    </rPh>
    <rPh sb="3" eb="5">
      <t>ショリ</t>
    </rPh>
    <rPh sb="5" eb="7">
      <t>ジョウキョウ</t>
    </rPh>
    <phoneticPr fontId="3"/>
  </si>
  <si>
    <t>□出荷証明書</t>
    <rPh sb="1" eb="3">
      <t>シュッカ</t>
    </rPh>
    <rPh sb="3" eb="6">
      <t>ショウメイショ</t>
    </rPh>
    <phoneticPr fontId="3"/>
  </si>
  <si>
    <t>□杭頭補強筋</t>
    <rPh sb="1" eb="2">
      <t>クイ</t>
    </rPh>
    <rPh sb="2" eb="3">
      <t>トウ</t>
    </rPh>
    <rPh sb="3" eb="5">
      <t>ホキョウ</t>
    </rPh>
    <rPh sb="5" eb="6">
      <t>キン</t>
    </rPh>
    <phoneticPr fontId="3"/>
  </si>
  <si>
    <t>□圧縮強度試験</t>
    <rPh sb="1" eb="3">
      <t>アッシュク</t>
    </rPh>
    <rPh sb="3" eb="5">
      <t>キョウド</t>
    </rPh>
    <rPh sb="5" eb="7">
      <t>シケン</t>
    </rPh>
    <phoneticPr fontId="3"/>
  </si>
  <si>
    <t>□セメントミルク管理</t>
    <rPh sb="8" eb="10">
      <t>カンリ</t>
    </rPh>
    <phoneticPr fontId="3"/>
  </si>
  <si>
    <t>　　試験数（　　　　）セット</t>
    <rPh sb="2" eb="3">
      <t>シ</t>
    </rPh>
    <rPh sb="3" eb="4">
      <t>ケン</t>
    </rPh>
    <rPh sb="4" eb="5">
      <t>カズ</t>
    </rPh>
    <phoneticPr fontId="3"/>
  </si>
  <si>
    <t>現場打杭</t>
    <rPh sb="0" eb="2">
      <t>ゲンバ</t>
    </rPh>
    <rPh sb="2" eb="3">
      <t>ウ</t>
    </rPh>
    <rPh sb="3" eb="4">
      <t>クイ</t>
    </rPh>
    <phoneticPr fontId="3"/>
  </si>
  <si>
    <t>□杭径・杭長</t>
    <rPh sb="1" eb="2">
      <t>クイ</t>
    </rPh>
    <rPh sb="2" eb="3">
      <t>ケイ</t>
    </rPh>
    <rPh sb="4" eb="5">
      <t>クイ</t>
    </rPh>
    <rPh sb="5" eb="6">
      <t>チョウ</t>
    </rPh>
    <phoneticPr fontId="3"/>
  </si>
  <si>
    <t>□掘削長</t>
    <rPh sb="1" eb="3">
      <t>クッサク</t>
    </rPh>
    <rPh sb="3" eb="4">
      <t>チョウ</t>
    </rPh>
    <phoneticPr fontId="3"/>
  </si>
  <si>
    <t>□鉄筋の種類</t>
    <rPh sb="1" eb="3">
      <t>テッキン</t>
    </rPh>
    <rPh sb="4" eb="6">
      <t>シュルイ</t>
    </rPh>
    <phoneticPr fontId="3"/>
  </si>
  <si>
    <t>□配筋検査記録</t>
    <rPh sb="1" eb="2">
      <t>ハイ</t>
    </rPh>
    <rPh sb="2" eb="3">
      <t>キン</t>
    </rPh>
    <rPh sb="3" eb="5">
      <t>ケンサ</t>
    </rPh>
    <rPh sb="5" eb="7">
      <t>キロク</t>
    </rPh>
    <phoneticPr fontId="3"/>
  </si>
  <si>
    <t>□配筋の径・本数・ピッチ</t>
    <rPh sb="1" eb="2">
      <t>ハイ</t>
    </rPh>
    <rPh sb="2" eb="3">
      <t>キン</t>
    </rPh>
    <rPh sb="4" eb="5">
      <t>ケイ</t>
    </rPh>
    <rPh sb="6" eb="8">
      <t>ホンスウ</t>
    </rPh>
    <phoneticPr fontId="3"/>
  </si>
  <si>
    <t>□配合報告書</t>
    <rPh sb="1" eb="3">
      <t>ハイゴウ</t>
    </rPh>
    <rPh sb="3" eb="6">
      <t>ホウコクショ</t>
    </rPh>
    <phoneticPr fontId="3"/>
  </si>
  <si>
    <t>□コンクリートの種類</t>
    <rPh sb="8" eb="10">
      <t>シュルイ</t>
    </rPh>
    <phoneticPr fontId="3"/>
  </si>
  <si>
    <t>□呼び強度</t>
    <rPh sb="1" eb="2">
      <t>ヨ</t>
    </rPh>
    <rPh sb="3" eb="5">
      <t>キョウド</t>
    </rPh>
    <phoneticPr fontId="3"/>
  </si>
  <si>
    <t>□水セメント比</t>
    <rPh sb="1" eb="2">
      <t>ミズ</t>
    </rPh>
    <rPh sb="6" eb="7">
      <t>ヒ</t>
    </rPh>
    <phoneticPr fontId="3"/>
  </si>
  <si>
    <t>□塩分測定</t>
    <rPh sb="1" eb="3">
      <t>エンブン</t>
    </rPh>
    <rPh sb="3" eb="5">
      <t>ソクテイ</t>
    </rPh>
    <phoneticPr fontId="3"/>
  </si>
  <si>
    <t>□コンクリート４週強度</t>
    <rPh sb="7" eb="9">
      <t>４シュウ</t>
    </rPh>
    <rPh sb="9" eb="11">
      <t>キョウド</t>
    </rPh>
    <phoneticPr fontId="3"/>
  </si>
  <si>
    <t>　　計（　　　　　）ロット</t>
    <rPh sb="2" eb="3">
      <t>ケイ</t>
    </rPh>
    <phoneticPr fontId="3"/>
  </si>
  <si>
    <t>（第三面）</t>
    <rPh sb="2" eb="3">
      <t>サン</t>
    </rPh>
    <phoneticPr fontId="3"/>
  </si>
  <si>
    <t>その１．住棟評価用</t>
  </si>
  <si>
    <t>性能表示</t>
  </si>
  <si>
    <t>検査</t>
  </si>
  <si>
    <t>判定結果</t>
  </si>
  <si>
    <t>方法</t>
  </si>
  <si>
    <t>一次</t>
  </si>
  <si>
    <t>二次</t>
  </si>
  <si>
    <t>耐震等級</t>
    <rPh sb="0" eb="2">
      <t>タイシン</t>
    </rPh>
    <rPh sb="2" eb="4">
      <t>トウキュウ</t>
    </rPh>
    <phoneticPr fontId="3"/>
  </si>
  <si>
    <t>□　無</t>
  </si>
  <si>
    <t>□　有</t>
  </si>
  <si>
    <t>□地中梁・フーチングの位置</t>
    <rPh sb="1" eb="3">
      <t>チチュウ</t>
    </rPh>
    <rPh sb="3" eb="4">
      <t>ハリ</t>
    </rPh>
    <rPh sb="11" eb="13">
      <t>イチ</t>
    </rPh>
    <phoneticPr fontId="3"/>
  </si>
  <si>
    <t>耐風等級</t>
    <rPh sb="0" eb="1">
      <t>タイ</t>
    </rPh>
    <rPh sb="1" eb="2">
      <t>フウ</t>
    </rPh>
    <rPh sb="2" eb="4">
      <t>トウキュウ</t>
    </rPh>
    <phoneticPr fontId="3"/>
  </si>
  <si>
    <t>□ミルシート</t>
  </si>
  <si>
    <t>の</t>
  </si>
  <si>
    <t>耐積雪等級</t>
    <rPh sb="0" eb="1">
      <t>タイ</t>
    </rPh>
    <rPh sb="1" eb="3">
      <t>セキセツ</t>
    </rPh>
    <phoneticPr fontId="3"/>
  </si>
  <si>
    <t>□配筋検査記録</t>
  </si>
  <si>
    <t>□鉄筋の径・本数・ピッチ</t>
    <rPh sb="1" eb="2">
      <t>テツ</t>
    </rPh>
    <phoneticPr fontId="3"/>
  </si>
  <si>
    <t>□定着</t>
    <rPh sb="1" eb="3">
      <t>テイチャク</t>
    </rPh>
    <phoneticPr fontId="3"/>
  </si>
  <si>
    <t>□継手方法</t>
    <rPh sb="3" eb="5">
      <t>ホウホウ</t>
    </rPh>
    <phoneticPr fontId="3"/>
  </si>
  <si>
    <t>に</t>
  </si>
  <si>
    <t>形式</t>
  </si>
  <si>
    <t>□かぶり厚さ（スペサー）</t>
  </si>
  <si>
    <t>関</t>
  </si>
  <si>
    <t>□試験成績書</t>
    <rPh sb="1" eb="3">
      <t>シケン</t>
    </rPh>
    <rPh sb="3" eb="5">
      <t>セイセキ</t>
    </rPh>
    <rPh sb="5" eb="6">
      <t>ショ</t>
    </rPh>
    <phoneticPr fontId="3"/>
  </si>
  <si>
    <t>□ガス圧接引張強度試験</t>
    <rPh sb="3" eb="4">
      <t>アツ</t>
    </rPh>
    <rPh sb="4" eb="5">
      <t>セツ</t>
    </rPh>
    <rPh sb="5" eb="6">
      <t>イン</t>
    </rPh>
    <rPh sb="6" eb="7">
      <t>チョウ</t>
    </rPh>
    <rPh sb="7" eb="9">
      <t>キョウド</t>
    </rPh>
    <rPh sb="9" eb="11">
      <t>シケン</t>
    </rPh>
    <phoneticPr fontId="3"/>
  </si>
  <si>
    <t>す</t>
  </si>
  <si>
    <t>　今回計（　　　　　ロット）</t>
    <rPh sb="1" eb="3">
      <t>コンカイ</t>
    </rPh>
    <rPh sb="3" eb="4">
      <t>ケイ</t>
    </rPh>
    <phoneticPr fontId="3"/>
  </si>
  <si>
    <t>る</t>
  </si>
  <si>
    <t>□検査報告書</t>
    <rPh sb="1" eb="3">
      <t>ケンサ</t>
    </rPh>
    <rPh sb="3" eb="6">
      <t>ホウコクショ</t>
    </rPh>
    <phoneticPr fontId="3"/>
  </si>
  <si>
    <t>□超音波探傷検査</t>
    <rPh sb="1" eb="4">
      <t>チョウオンパ</t>
    </rPh>
    <rPh sb="4" eb="6">
      <t>タンショウ</t>
    </rPh>
    <rPh sb="6" eb="8">
      <t>ケンサ</t>
    </rPh>
    <phoneticPr fontId="3"/>
  </si>
  <si>
    <t>こ</t>
  </si>
  <si>
    <t>と</t>
  </si>
  <si>
    <t>□配合計画書</t>
    <rPh sb="3" eb="6">
      <t>ケイカクショ</t>
    </rPh>
    <phoneticPr fontId="3"/>
  </si>
  <si>
    <t>□呼び強度</t>
  </si>
  <si>
    <t>□コンクリート４週強度</t>
  </si>
  <si>
    <t>□性能書</t>
    <rPh sb="1" eb="3">
      <t>セイノウ</t>
    </rPh>
    <rPh sb="3" eb="4">
      <t>ショ</t>
    </rPh>
    <phoneticPr fontId="3"/>
  </si>
  <si>
    <t>□貫通口補強</t>
    <rPh sb="1" eb="3">
      <t>カンツウ</t>
    </rPh>
    <rPh sb="3" eb="4">
      <t>クチ</t>
    </rPh>
    <rPh sb="4" eb="6">
      <t>ホキョウ</t>
    </rPh>
    <phoneticPr fontId="3"/>
  </si>
  <si>
    <t>□計算書</t>
    <rPh sb="1" eb="4">
      <t>ケイサンショ</t>
    </rPh>
    <phoneticPr fontId="3"/>
  </si>
  <si>
    <t>製品名（　　　　　　　　　　）</t>
    <rPh sb="0" eb="3">
      <t>セイヒンメイ</t>
    </rPh>
    <phoneticPr fontId="3"/>
  </si>
  <si>
    <t>□配合計画書</t>
    <rPh sb="1" eb="3">
      <t>ハイゴウ</t>
    </rPh>
    <rPh sb="3" eb="5">
      <t>ケイカク</t>
    </rPh>
    <rPh sb="5" eb="6">
      <t>ショ</t>
    </rPh>
    <phoneticPr fontId="3"/>
  </si>
  <si>
    <t>セメントの種類</t>
    <rPh sb="5" eb="7">
      <t>シュルイ</t>
    </rPh>
    <phoneticPr fontId="3"/>
  </si>
  <si>
    <t>□かぶり厚さ（スペーサー）</t>
    <rPh sb="4" eb="5">
      <t>アツ</t>
    </rPh>
    <phoneticPr fontId="3"/>
  </si>
  <si>
    <t>□配合報告書</t>
    <rPh sb="1" eb="3">
      <t>ハイゴウ</t>
    </rPh>
    <rPh sb="3" eb="5">
      <t>ホウコク</t>
    </rPh>
    <rPh sb="5" eb="6">
      <t>ショ</t>
    </rPh>
    <phoneticPr fontId="3"/>
  </si>
  <si>
    <t>住宅性能評価フロー</t>
    <rPh sb="0" eb="2">
      <t>ジュウタク</t>
    </rPh>
    <rPh sb="2" eb="4">
      <t>セイノウ</t>
    </rPh>
    <rPh sb="4" eb="6">
      <t>ヒョウカ</t>
    </rPh>
    <phoneticPr fontId="3"/>
  </si>
  <si>
    <t>設計性能評価</t>
    <rPh sb="0" eb="2">
      <t>セッケイ</t>
    </rPh>
    <rPh sb="2" eb="4">
      <t>セイノウ</t>
    </rPh>
    <rPh sb="4" eb="6">
      <t>ヒョウカ</t>
    </rPh>
    <phoneticPr fontId="3"/>
  </si>
  <si>
    <t>（第1回目：地中梁配筋時．以降、合計5回以上の現場検査）</t>
    <phoneticPr fontId="3"/>
  </si>
  <si>
    <t>□単位水量（　　　　　　　　）</t>
    <rPh sb="1" eb="3">
      <t>タンイ</t>
    </rPh>
    <rPh sb="3" eb="5">
      <t>スイリョウ</t>
    </rPh>
    <phoneticPr fontId="3"/>
  </si>
  <si>
    <t>□空気量　　（　　　　　　　　）</t>
    <rPh sb="1" eb="3">
      <t>クウキ</t>
    </rPh>
    <rPh sb="3" eb="4">
      <t>リョウ</t>
    </rPh>
    <phoneticPr fontId="3"/>
  </si>
  <si>
    <t>施工計画</t>
    <rPh sb="0" eb="2">
      <t>セコウ</t>
    </rPh>
    <rPh sb="2" eb="4">
      <t>ケイカク</t>
    </rPh>
    <phoneticPr fontId="3"/>
  </si>
  <si>
    <t>□打設計画書</t>
    <rPh sb="1" eb="2">
      <t>ダ</t>
    </rPh>
    <rPh sb="2" eb="3">
      <t>セツ</t>
    </rPh>
    <rPh sb="3" eb="6">
      <t>ケイカクショ</t>
    </rPh>
    <phoneticPr fontId="3"/>
  </si>
  <si>
    <t>□打込方法</t>
    <rPh sb="1" eb="3">
      <t>ウチコ</t>
    </rPh>
    <rPh sb="3" eb="5">
      <t>ホウホウ</t>
    </rPh>
    <phoneticPr fontId="3"/>
  </si>
  <si>
    <t>□締固め方法</t>
    <rPh sb="1" eb="2">
      <t>シメ</t>
    </rPh>
    <rPh sb="2" eb="3">
      <t>カタ</t>
    </rPh>
    <rPh sb="4" eb="6">
      <t>ホウホウ</t>
    </rPh>
    <phoneticPr fontId="3"/>
  </si>
  <si>
    <t>□打継ぎ部の処理方法</t>
    <rPh sb="1" eb="2">
      <t>ウ</t>
    </rPh>
    <rPh sb="2" eb="3">
      <t>ツ</t>
    </rPh>
    <rPh sb="4" eb="5">
      <t>ブ</t>
    </rPh>
    <rPh sb="6" eb="8">
      <t>ショリ</t>
    </rPh>
    <rPh sb="8" eb="10">
      <t>ホウホウ</t>
    </rPh>
    <phoneticPr fontId="3"/>
  </si>
  <si>
    <t>□養生方法</t>
    <rPh sb="1" eb="3">
      <t>ヨウジョウ</t>
    </rPh>
    <rPh sb="3" eb="5">
      <t>ホウホウ</t>
    </rPh>
    <phoneticPr fontId="3"/>
  </si>
  <si>
    <t>維持管理</t>
    <rPh sb="0" eb="2">
      <t>イジ</t>
    </rPh>
    <rPh sb="2" eb="4">
      <t>カンリ</t>
    </rPh>
    <phoneticPr fontId="3"/>
  </si>
  <si>
    <t>共用配管</t>
    <rPh sb="0" eb="2">
      <t>キョウヨウ</t>
    </rPh>
    <rPh sb="2" eb="4">
      <t>ハイカン</t>
    </rPh>
    <phoneticPr fontId="3"/>
  </si>
  <si>
    <t>□地中埋設管のコンクリート</t>
    <rPh sb="1" eb="3">
      <t>チチュウ</t>
    </rPh>
    <rPh sb="3" eb="5">
      <t>マイセツ</t>
    </rPh>
    <rPh sb="5" eb="6">
      <t>カン</t>
    </rPh>
    <phoneticPr fontId="3"/>
  </si>
  <si>
    <t>対策等級</t>
    <rPh sb="0" eb="2">
      <t>タイサク</t>
    </rPh>
    <rPh sb="2" eb="4">
      <t>トウキュウ</t>
    </rPh>
    <phoneticPr fontId="3"/>
  </si>
  <si>
    <t>　　打ち込みの有無</t>
    <rPh sb="2" eb="5">
      <t>ウチコ</t>
    </rPh>
    <rPh sb="7" eb="9">
      <t>ウム</t>
    </rPh>
    <phoneticPr fontId="3"/>
  </si>
  <si>
    <t>□人通口の位置と寸法</t>
    <rPh sb="1" eb="2">
      <t>ヒト</t>
    </rPh>
    <rPh sb="2" eb="3">
      <t>ツウ</t>
    </rPh>
    <rPh sb="3" eb="4">
      <t>コウ</t>
    </rPh>
    <rPh sb="5" eb="7">
      <t>イチ</t>
    </rPh>
    <rPh sb="8" eb="10">
      <t>スンポウ</t>
    </rPh>
    <phoneticPr fontId="3"/>
  </si>
  <si>
    <t>配</t>
    <rPh sb="0" eb="1">
      <t>ハイ</t>
    </rPh>
    <phoneticPr fontId="3"/>
  </si>
  <si>
    <t>慮</t>
    <rPh sb="0" eb="1">
      <t>リョ</t>
    </rPh>
    <phoneticPr fontId="3"/>
  </si>
  <si>
    <t>※</t>
    <phoneticPr fontId="3"/>
  </si>
  <si>
    <t>※</t>
    <phoneticPr fontId="3"/>
  </si>
  <si>
    <t>　　（　　　　　      　ｋＮ／㎡）</t>
    <phoneticPr fontId="3"/>
  </si>
  <si>
    <t>　　ＧＬ-（　　　　　）ｍ</t>
    <phoneticPr fontId="3"/>
  </si>
  <si>
    <t>　　ＧＬ-（　　　　　）ｍ</t>
    <phoneticPr fontId="3"/>
  </si>
  <si>
    <t>□ミルシート</t>
    <phoneticPr fontId="3"/>
  </si>
  <si>
    <t>　　（　　　　　　　     　  　　）</t>
    <phoneticPr fontId="3"/>
  </si>
  <si>
    <t>　　（　　　　　　       　　　　）</t>
    <phoneticPr fontId="3"/>
  </si>
  <si>
    <t>　　（　　　　　　       　　％　）</t>
    <phoneticPr fontId="3"/>
  </si>
  <si>
    <t>□スランプ</t>
    <phoneticPr fontId="3"/>
  </si>
  <si>
    <t>※の欄に施工管理者が記入して下さい</t>
    <phoneticPr fontId="3"/>
  </si>
  <si>
    <t>事項　　※</t>
    <phoneticPr fontId="3"/>
  </si>
  <si>
    <t>※</t>
    <phoneticPr fontId="3"/>
  </si>
  <si>
    <t>□基礎伏図</t>
    <phoneticPr fontId="3"/>
  </si>
  <si>
    <t>□鉄筋の種類</t>
    <phoneticPr fontId="3"/>
  </si>
  <si>
    <t>並びに基礎</t>
    <phoneticPr fontId="3"/>
  </si>
  <si>
    <t>方法及び</t>
    <phoneticPr fontId="3"/>
  </si>
  <si>
    <t>　</t>
    <phoneticPr fontId="3"/>
  </si>
  <si>
    <t>（　　　　　　　　　）</t>
    <phoneticPr fontId="3"/>
  </si>
  <si>
    <t>（　　　　　　　　　）</t>
    <phoneticPr fontId="3"/>
  </si>
  <si>
    <t>　　　　　　　（　　　　　　　％）</t>
    <phoneticPr fontId="3"/>
  </si>
  <si>
    <t>□スランプ　（　　　　　　　　）</t>
    <phoneticPr fontId="3"/>
  </si>
  <si>
    <t>□塩分測定　（　　　　　　　　）</t>
    <rPh sb="1" eb="3">
      <t>エンブン</t>
    </rPh>
    <rPh sb="3" eb="5">
      <t>ソクテイ</t>
    </rPh>
    <phoneticPr fontId="3"/>
  </si>
  <si>
    <t>株式会社　グッド・アイズ建築検査機構</t>
    <phoneticPr fontId="3"/>
  </si>
  <si>
    <t>地盤</t>
    <rPh sb="0" eb="2">
      <t>ジバン</t>
    </rPh>
    <phoneticPr fontId="3"/>
  </si>
  <si>
    <t>既製杭</t>
    <rPh sb="0" eb="2">
      <t>キセイ</t>
    </rPh>
    <rPh sb="2" eb="3">
      <t>クイ</t>
    </rPh>
    <phoneticPr fontId="3"/>
  </si>
  <si>
    <t>地中梁</t>
    <rPh sb="0" eb="2">
      <t>チチュウ</t>
    </rPh>
    <rPh sb="2" eb="3">
      <t>ハリ</t>
    </rPh>
    <phoneticPr fontId="3"/>
  </si>
  <si>
    <t>（第二面）</t>
    <rPh sb="2" eb="3">
      <t>ニ</t>
    </rPh>
    <phoneticPr fontId="3"/>
  </si>
  <si>
    <t>その2．住戸評価用  　(    　    号室)</t>
    <rPh sb="5" eb="6">
      <t>コ</t>
    </rPh>
    <rPh sb="22" eb="24">
      <t>ゴウシツ</t>
    </rPh>
    <phoneticPr fontId="3"/>
  </si>
  <si>
    <t>検査項目</t>
  </si>
  <si>
    <t>変更の</t>
  </si>
  <si>
    <t>関連図書</t>
  </si>
  <si>
    <t>写真</t>
  </si>
  <si>
    <t>確認内容</t>
  </si>
  <si>
    <t>事　　　項</t>
  </si>
  <si>
    <t>※</t>
  </si>
  <si>
    <t>耐火等級</t>
    <rPh sb="0" eb="2">
      <t>タイカ</t>
    </rPh>
    <rPh sb="2" eb="4">
      <t>トウキュウ</t>
    </rPh>
    <phoneticPr fontId="3"/>
  </si>
  <si>
    <t>界壁界床</t>
    <rPh sb="0" eb="1">
      <t>カイ</t>
    </rPh>
    <rPh sb="1" eb="2">
      <t>カベ</t>
    </rPh>
    <rPh sb="2" eb="3">
      <t>カイ</t>
    </rPh>
    <rPh sb="3" eb="4">
      <t>ユカ</t>
    </rPh>
    <phoneticPr fontId="3"/>
  </si>
  <si>
    <t>□躯体図</t>
    <rPh sb="1" eb="2">
      <t>ク</t>
    </rPh>
    <rPh sb="2" eb="3">
      <t>タイ</t>
    </rPh>
    <rPh sb="3" eb="4">
      <t>ズ</t>
    </rPh>
    <phoneticPr fontId="3"/>
  </si>
  <si>
    <t>□界壁の構造</t>
    <rPh sb="1" eb="2">
      <t>カイ</t>
    </rPh>
    <rPh sb="2" eb="3">
      <t>カベ</t>
    </rPh>
    <rPh sb="4" eb="6">
      <t>コウゾウ</t>
    </rPh>
    <phoneticPr fontId="3"/>
  </si>
  <si>
    <t>（　　　　　　　　　     造）</t>
    <rPh sb="15" eb="16">
      <t>ゾウ</t>
    </rPh>
    <phoneticPr fontId="3"/>
  </si>
  <si>
    <t>□界壁の厚さ（　　　　　㎜）</t>
    <rPh sb="1" eb="2">
      <t>カイ</t>
    </rPh>
    <rPh sb="2" eb="3">
      <t>カベ</t>
    </rPh>
    <rPh sb="4" eb="5">
      <t>アツ</t>
    </rPh>
    <phoneticPr fontId="3"/>
  </si>
  <si>
    <t>□界床の構造</t>
    <rPh sb="1" eb="2">
      <t>カイ</t>
    </rPh>
    <rPh sb="2" eb="3">
      <t>ユカ</t>
    </rPh>
    <rPh sb="4" eb="6">
      <t>コウゾウ</t>
    </rPh>
    <phoneticPr fontId="3"/>
  </si>
  <si>
    <t>□　適</t>
  </si>
  <si>
    <t>□界床の厚さ（　　　　　㎜）</t>
    <rPh sb="1" eb="2">
      <t>カイ</t>
    </rPh>
    <rPh sb="2" eb="3">
      <t>ユカ</t>
    </rPh>
    <rPh sb="4" eb="5">
      <t>アツ</t>
    </rPh>
    <phoneticPr fontId="3"/>
  </si>
  <si>
    <t>□不適</t>
  </si>
  <si>
    <t>専用配管</t>
    <rPh sb="0" eb="2">
      <t>センヨウ</t>
    </rPh>
    <rPh sb="2" eb="4">
      <t>ハイカン</t>
    </rPh>
    <phoneticPr fontId="3"/>
  </si>
  <si>
    <t>□設備施工図</t>
  </si>
  <si>
    <t>□コンクリート内への埋設</t>
  </si>
  <si>
    <t>□他住戸専有部への貫通の</t>
    <rPh sb="1" eb="2">
      <t>タ</t>
    </rPh>
    <rPh sb="2" eb="3">
      <t>ジュウ</t>
    </rPh>
    <rPh sb="3" eb="4">
      <t>コ</t>
    </rPh>
    <rPh sb="4" eb="6">
      <t>センユウ</t>
    </rPh>
    <rPh sb="6" eb="7">
      <t>ブ</t>
    </rPh>
    <rPh sb="9" eb="11">
      <t>カンツウ</t>
    </rPh>
    <phoneticPr fontId="3"/>
  </si>
  <si>
    <t>　</t>
    <phoneticPr fontId="3"/>
  </si>
  <si>
    <t>ないこと</t>
    <phoneticPr fontId="3"/>
  </si>
  <si>
    <t>断熱構造</t>
    <rPh sb="0" eb="2">
      <t>ダンネツ</t>
    </rPh>
    <rPh sb="2" eb="4">
      <t>コウゾウ</t>
    </rPh>
    <phoneticPr fontId="3"/>
  </si>
  <si>
    <t>□土間床の断熱状態</t>
    <rPh sb="1" eb="3">
      <t>ドマ</t>
    </rPh>
    <rPh sb="3" eb="4">
      <t>ユカ</t>
    </rPh>
    <rPh sb="5" eb="7">
      <t>ダンネツ</t>
    </rPh>
    <rPh sb="7" eb="9">
      <t>ジョウタイ</t>
    </rPh>
    <phoneticPr fontId="3"/>
  </si>
  <si>
    <t>□出荷証明</t>
  </si>
  <si>
    <t>□床の断熱状態</t>
    <rPh sb="1" eb="2">
      <t>ユカ</t>
    </rPh>
    <rPh sb="3" eb="5">
      <t>ダンネツ</t>
    </rPh>
    <rPh sb="5" eb="7">
      <t>ジョウタイ</t>
    </rPh>
    <phoneticPr fontId="3"/>
  </si>
  <si>
    <t>環</t>
    <rPh sb="0" eb="1">
      <t>カン</t>
    </rPh>
    <phoneticPr fontId="3"/>
  </si>
  <si>
    <t>□外壁の断熱状態</t>
    <rPh sb="1" eb="3">
      <t>ガイヘキ</t>
    </rPh>
    <rPh sb="4" eb="6">
      <t>ダンネツ</t>
    </rPh>
    <rPh sb="6" eb="8">
      <t>ジョウタイ</t>
    </rPh>
    <phoneticPr fontId="3"/>
  </si>
  <si>
    <t>□界壁の断熱状態</t>
    <rPh sb="1" eb="2">
      <t>カイ</t>
    </rPh>
    <rPh sb="2" eb="3">
      <t>ガイヘキ</t>
    </rPh>
    <rPh sb="4" eb="6">
      <t>ダンネツ</t>
    </rPh>
    <rPh sb="6" eb="8">
      <t>ジョウタイ</t>
    </rPh>
    <phoneticPr fontId="3"/>
  </si>
  <si>
    <t>重量床衝</t>
    <rPh sb="0" eb="2">
      <t>ジュウリョウ</t>
    </rPh>
    <rPh sb="2" eb="3">
      <t>ユカ</t>
    </rPh>
    <rPh sb="3" eb="4">
      <t>ショウ</t>
    </rPh>
    <phoneticPr fontId="3"/>
  </si>
  <si>
    <t>上階界床</t>
    <rPh sb="0" eb="2">
      <t>ジョウカイ</t>
    </rPh>
    <rPh sb="2" eb="3">
      <t>カイ</t>
    </rPh>
    <rPh sb="3" eb="4">
      <t>ユカ</t>
    </rPh>
    <phoneticPr fontId="3"/>
  </si>
  <si>
    <t>撃音対策</t>
    <rPh sb="0" eb="1">
      <t>ゲキ</t>
    </rPh>
    <rPh sb="1" eb="2">
      <t>オト</t>
    </rPh>
    <rPh sb="2" eb="4">
      <t>タイサク</t>
    </rPh>
    <phoneticPr fontId="3"/>
  </si>
  <si>
    <t>□スラブの厚さ</t>
    <rPh sb="5" eb="6">
      <t>アツ</t>
    </rPh>
    <phoneticPr fontId="3"/>
  </si>
  <si>
    <t>構造躯体</t>
  </si>
  <si>
    <t>□躯体図</t>
  </si>
  <si>
    <t>□柱・梁・耐力壁・の位置</t>
  </si>
  <si>
    <t>□鉄筋端部処理</t>
  </si>
  <si>
    <t>□開口補強</t>
  </si>
  <si>
    <t>□試験成績書</t>
  </si>
  <si>
    <t>□ガス圧接引張強度試験</t>
  </si>
  <si>
    <t>　　　</t>
  </si>
  <si>
    <t>　　　　</t>
  </si>
  <si>
    <t>□鋼材の種類・品質</t>
  </si>
  <si>
    <t>□鋼材の厚さ・寸法</t>
  </si>
  <si>
    <t>□鉄骨製作工場</t>
  </si>
  <si>
    <t>□資格者証</t>
  </si>
  <si>
    <t>□溶接技能者資格確認</t>
  </si>
  <si>
    <t>□鉄骨加工精度</t>
  </si>
  <si>
    <t>□工場溶接ＵＴ検査結果</t>
  </si>
  <si>
    <t>□現場溶接ＵＴ検査結果</t>
  </si>
  <si>
    <t>□建入検査記録</t>
  </si>
  <si>
    <t>□鉄骨建入精度</t>
  </si>
  <si>
    <t>□鉄骨製作図</t>
  </si>
  <si>
    <t>□スリーブ補強</t>
  </si>
  <si>
    <t xml:space="preserve"> </t>
  </si>
  <si>
    <t>施工計画</t>
  </si>
  <si>
    <t>一般部（　　　　　    　）</t>
    <rPh sb="0" eb="2">
      <t>イッパン</t>
    </rPh>
    <rPh sb="2" eb="3">
      <t>ブ</t>
    </rPh>
    <phoneticPr fontId="3"/>
  </si>
  <si>
    <t>柱脚部（　　　　　　    ）</t>
    <rPh sb="0" eb="1">
      <t>チュウ</t>
    </rPh>
    <rPh sb="1" eb="2">
      <t>キャク</t>
    </rPh>
    <rPh sb="2" eb="3">
      <t>ブ</t>
    </rPh>
    <phoneticPr fontId="3"/>
  </si>
  <si>
    <t>厚さ（　　　　　　　　　㎜）</t>
    <rPh sb="0" eb="1">
      <t>アツ</t>
    </rPh>
    <phoneticPr fontId="3"/>
  </si>
  <si>
    <t>□床下防湿フィルム</t>
    <rPh sb="1" eb="2">
      <t>ユカ</t>
    </rPh>
    <rPh sb="2" eb="3">
      <t>シタ</t>
    </rPh>
    <rPh sb="3" eb="5">
      <t>ボウシツ</t>
    </rPh>
    <phoneticPr fontId="3"/>
  </si>
  <si>
    <t>□基礎部の換気口</t>
    <rPh sb="1" eb="3">
      <t>キソ</t>
    </rPh>
    <rPh sb="3" eb="4">
      <t>ブ</t>
    </rPh>
    <rPh sb="5" eb="7">
      <t>カンキ</t>
    </rPh>
    <rPh sb="7" eb="8">
      <t>コウ</t>
    </rPh>
    <phoneticPr fontId="3"/>
  </si>
  <si>
    <t>設置間隔（　　　　　　㎜）</t>
    <rPh sb="0" eb="2">
      <t>セッチ</t>
    </rPh>
    <rPh sb="2" eb="4">
      <t>カンカク</t>
    </rPh>
    <phoneticPr fontId="3"/>
  </si>
  <si>
    <t>□断熱材の種類（　　　　　　　　　　）</t>
    <rPh sb="1" eb="4">
      <t>ダンネツザイ</t>
    </rPh>
    <rPh sb="5" eb="7">
      <t>シュルイ</t>
    </rPh>
    <phoneticPr fontId="3"/>
  </si>
  <si>
    <t>厚さ（　　　　㎜）</t>
    <rPh sb="0" eb="1">
      <t>アツ</t>
    </rPh>
    <phoneticPr fontId="3"/>
  </si>
  <si>
    <t>□設備配管図</t>
    <rPh sb="3" eb="5">
      <t>ハイカン</t>
    </rPh>
    <phoneticPr fontId="3"/>
  </si>
  <si>
    <t>配管点検口</t>
  </si>
  <si>
    <t>□設備配管図</t>
  </si>
  <si>
    <t>□接合部</t>
  </si>
  <si>
    <t>□単位水量　（　　　　　　　）</t>
    <phoneticPr fontId="3"/>
  </si>
  <si>
    <t>□スランプ　　（　　　　　　　）</t>
    <phoneticPr fontId="3"/>
  </si>
  <si>
    <t>□空気量　　　（　　　　　　　）</t>
    <phoneticPr fontId="3"/>
  </si>
  <si>
    <t>配管のないこと</t>
    <phoneticPr fontId="3"/>
  </si>
  <si>
    <t>【鉄筋コンクリート造等の共同住宅等用】　その１．住棟評価用</t>
    <rPh sb="1" eb="3">
      <t>テッキン</t>
    </rPh>
    <rPh sb="9" eb="10">
      <t>ゾウ</t>
    </rPh>
    <rPh sb="10" eb="11">
      <t>トウ</t>
    </rPh>
    <rPh sb="12" eb="14">
      <t>キョウドウ</t>
    </rPh>
    <rPh sb="14" eb="16">
      <t>ジュウタク</t>
    </rPh>
    <rPh sb="16" eb="17">
      <t>トウ</t>
    </rPh>
    <rPh sb="17" eb="18">
      <t>ヨウ</t>
    </rPh>
    <rPh sb="24" eb="25">
      <t>ジュウ</t>
    </rPh>
    <rPh sb="25" eb="26">
      <t>トウ</t>
    </rPh>
    <rPh sb="26" eb="28">
      <t>ヒョウカ</t>
    </rPh>
    <rPh sb="28" eb="29">
      <t>ヨウ</t>
    </rPh>
    <phoneticPr fontId="3"/>
  </si>
  <si>
    <t>※</t>
    <phoneticPr fontId="3"/>
  </si>
  <si>
    <t>有無※</t>
    <phoneticPr fontId="3"/>
  </si>
  <si>
    <t>今回計（　  　  ロット）</t>
    <phoneticPr fontId="3"/>
  </si>
  <si>
    <t>（　　　　　　　　　　　　　）</t>
    <phoneticPr fontId="3"/>
  </si>
  <si>
    <t>（　　　　　　　　Ｎ／ｍ㎡）</t>
    <phoneticPr fontId="3"/>
  </si>
  <si>
    <t>（　　　　　　　          ％）</t>
    <phoneticPr fontId="3"/>
  </si>
  <si>
    <t>□スランプ (                 )</t>
    <phoneticPr fontId="3"/>
  </si>
  <si>
    <t>□フロー値 (                 )</t>
    <phoneticPr fontId="3"/>
  </si>
  <si>
    <t xml:space="preserve">   </t>
    <phoneticPr fontId="3"/>
  </si>
  <si>
    <t>施工状況報告書の「その1」は、住棟全体の評価に用い、 「その２」は評価対象住戸ごとの評価に用いてください。</t>
    <rPh sb="0" eb="2">
      <t>セコウ</t>
    </rPh>
    <rPh sb="2" eb="4">
      <t>ジョウキョウ</t>
    </rPh>
    <rPh sb="4" eb="7">
      <t>ホウコクショ</t>
    </rPh>
    <phoneticPr fontId="3"/>
  </si>
  <si>
    <t>ただし、異なる評価対象住戸であっても、 設計内容が同一である場合は、同一様式内に記載することができます。</t>
    <phoneticPr fontId="3"/>
  </si>
  <si>
    <t>※の付されている欄は、施工管理者が記入してください。なお、この欄に記載されている事項は、</t>
    <phoneticPr fontId="3"/>
  </si>
  <si>
    <t>必要な範囲内で、個別の評価において詳細に設定することができます。</t>
    <phoneticPr fontId="3"/>
  </si>
  <si>
    <t>登録住宅性能評価機関</t>
    <rPh sb="0" eb="2">
      <t>トウロク</t>
    </rPh>
    <rPh sb="2" eb="4">
      <t>ジュウタク</t>
    </rPh>
    <rPh sb="4" eb="8">
      <t>セイノウヒョウカ</t>
    </rPh>
    <rPh sb="8" eb="10">
      <t>キカン</t>
    </rPh>
    <phoneticPr fontId="3"/>
  </si>
  <si>
    <t>登録住宅性能評価機関</t>
    <rPh sb="0" eb="10">
      <t>ト</t>
    </rPh>
    <phoneticPr fontId="3"/>
  </si>
  <si>
    <t>「建築物の名称」欄には、評価対象住戸が含まれる建築物が特定できる名称を記載してください。</t>
    <phoneticPr fontId="3"/>
  </si>
  <si>
    <t>同一敷地内に複数の建築物が存する場合には記号等を用いて区別してください。</t>
    <phoneticPr fontId="3"/>
  </si>
  <si>
    <t>未定の場合は、その旨を記載してください。</t>
    <phoneticPr fontId="3"/>
  </si>
  <si>
    <t>「建築物の所在地」欄には、評価対象住戸が含まれる建築物が特定できる住居表示を記載してください。</t>
    <phoneticPr fontId="3"/>
  </si>
  <si>
    <t>「施工状況報告書」の「性能表示事項」には、設計評価書の等級を記入して下さい。</t>
    <rPh sb="1" eb="3">
      <t>セコウ</t>
    </rPh>
    <rPh sb="3" eb="5">
      <t>ジョウキョウ</t>
    </rPh>
    <rPh sb="5" eb="8">
      <t>ホウコクショ</t>
    </rPh>
    <rPh sb="11" eb="13">
      <t>セイノウ</t>
    </rPh>
    <rPh sb="13" eb="15">
      <t>ヒョウジ</t>
    </rPh>
    <rPh sb="15" eb="17">
      <t>ジコウ</t>
    </rPh>
    <rPh sb="21" eb="23">
      <t>セッケイ</t>
    </rPh>
    <rPh sb="23" eb="25">
      <t>ヒョウカ</t>
    </rPh>
    <rPh sb="25" eb="26">
      <t>ショ</t>
    </rPh>
    <rPh sb="27" eb="29">
      <t>トウキュウ</t>
    </rPh>
    <rPh sb="30" eb="32">
      <t>キニュウ</t>
    </rPh>
    <rPh sb="34" eb="35">
      <t>クダ</t>
    </rPh>
    <phoneticPr fontId="3"/>
  </si>
  <si>
    <t>「施工状況報告書」の「検査項目」欄には、当該評価対象住戸及びそれが含まれる建築物に係る</t>
    <phoneticPr fontId="3"/>
  </si>
  <si>
    <t>設計内容説明書の確認項目欄と同一内容を記載してください。</t>
    <phoneticPr fontId="3"/>
  </si>
  <si>
    <t>「施工状況報告書」の「変更の有無」欄には、設計住宅性能評価を受けた当該評価対象住戸に係る設計図書の内容</t>
    <phoneticPr fontId="3"/>
  </si>
  <si>
    <t>（評価の対象とならない部分を除く。）と当該工事との間における設計の変更その他の事情による相違の有無について、</t>
    <phoneticPr fontId="3"/>
  </si>
  <si>
    <t>有とする場合には「□　有」の□部分にチェクし、無とする場合には「□　無」の□部分にチェクしてください。</t>
    <phoneticPr fontId="3"/>
  </si>
  <si>
    <t>さらに「有」と記載した場合には、その内容を別紙「変更申告書」にて詳細に記載してください。</t>
    <phoneticPr fontId="3"/>
  </si>
  <si>
    <t>記載してください。同一名称の図書が複数にわたる場合は、記号、頁番号等により、容易に区別ができるようにしてください。</t>
    <phoneticPr fontId="3"/>
  </si>
  <si>
    <t>なお、「変更の有無」欄に「無」と記入した場合も同様とします。</t>
    <phoneticPr fontId="3"/>
  </si>
  <si>
    <t>「施工状況報告書」の「関連図書」欄には、「変更の有無」欄に記載された内容の証左となる施工関連図書の名称を</t>
    <phoneticPr fontId="3"/>
  </si>
  <si>
    <t>「施工状況報告書」の「確認内容」欄には、当該評価対象住戸及びそれが含まれる建築</t>
    <phoneticPr fontId="3"/>
  </si>
  <si>
    <t>物の係る設計内容説明書の項目欄と同一内容を記載してください。</t>
    <phoneticPr fontId="3"/>
  </si>
  <si>
    <t>□空気量   (                 )</t>
    <phoneticPr fontId="3"/>
  </si>
  <si>
    <t>計（　　　　　　　　）ロット</t>
    <phoneticPr fontId="3"/>
  </si>
  <si>
    <t>（　　　　　　　）グレード</t>
    <phoneticPr fontId="3"/>
  </si>
  <si>
    <t>※</t>
    <phoneticPr fontId="3"/>
  </si>
  <si>
    <t>有無※</t>
    <phoneticPr fontId="3"/>
  </si>
  <si>
    <t>（　　　　　　　　　　　％）</t>
    <phoneticPr fontId="3"/>
  </si>
  <si>
    <t>□塩分測定　（　　　　　　　）</t>
    <phoneticPr fontId="3"/>
  </si>
  <si>
    <t>その１．住戸評価用  　(    　    号室)</t>
  </si>
  <si>
    <t>□ 納品書</t>
    <rPh sb="2" eb="5">
      <t>ノウヒンショ</t>
    </rPh>
    <phoneticPr fontId="3"/>
  </si>
  <si>
    <t>□ 施工図</t>
    <rPh sb="2" eb="4">
      <t>セコウ</t>
    </rPh>
    <rPh sb="4" eb="5">
      <t>ズ</t>
    </rPh>
    <phoneticPr fontId="3"/>
  </si>
  <si>
    <t>躯体の</t>
    <rPh sb="0" eb="1">
      <t>ク</t>
    </rPh>
    <rPh sb="1" eb="2">
      <t>タイ</t>
    </rPh>
    <phoneticPr fontId="3"/>
  </si>
  <si>
    <t>気密施工</t>
    <rPh sb="0" eb="2">
      <t>キミツ</t>
    </rPh>
    <rPh sb="2" eb="4">
      <t>セコウ</t>
    </rPh>
    <phoneticPr fontId="3"/>
  </si>
  <si>
    <t>※</t>
    <phoneticPr fontId="3"/>
  </si>
  <si>
    <t>有無※</t>
    <phoneticPr fontId="3"/>
  </si>
  <si>
    <t>　　</t>
    <phoneticPr fontId="3"/>
  </si>
  <si>
    <t>装置設置</t>
  </si>
  <si>
    <t>□ 施工図</t>
  </si>
  <si>
    <t>等級</t>
  </si>
  <si>
    <t>（自住戸</t>
  </si>
  <si>
    <t>火災時）</t>
  </si>
  <si>
    <t>□ 納品書</t>
  </si>
  <si>
    <t>□ 警報部分の設置箇所</t>
  </si>
  <si>
    <t>感知警報</t>
  </si>
  <si>
    <t>□ 感知器</t>
  </si>
  <si>
    <t>設備</t>
  </si>
  <si>
    <t>□ 警報機</t>
  </si>
  <si>
    <t>（他住戸</t>
  </si>
  <si>
    <t>避難安全</t>
  </si>
  <si>
    <t>排煙形式</t>
  </si>
  <si>
    <t>□ 排煙形式</t>
  </si>
  <si>
    <t>対策</t>
  </si>
  <si>
    <t>平面形状</t>
  </si>
  <si>
    <t>□ 平面形状</t>
  </si>
  <si>
    <t>□ 防火設備の種類</t>
  </si>
  <si>
    <t>共用廊下）</t>
  </si>
  <si>
    <t>(避難経路)</t>
  </si>
  <si>
    <t>脱出対策</t>
  </si>
  <si>
    <t>□ 避難器具種別</t>
  </si>
  <si>
    <t>□ 掃除口の設置状態</t>
  </si>
  <si>
    <t>□ 清掃の可能な措置のあるト</t>
  </si>
  <si>
    <t>点検口</t>
  </si>
  <si>
    <t>□ 主要な接合部の点検ができ</t>
  </si>
  <si>
    <t>開口部</t>
  </si>
  <si>
    <t>□ サッシ図</t>
  </si>
  <si>
    <t>□ 建具の性能</t>
  </si>
  <si>
    <t>□ ガラスの種類</t>
  </si>
  <si>
    <t>□ 庇・軒の状態</t>
  </si>
  <si>
    <t>□ 付属部材の状態</t>
  </si>
  <si>
    <t>その2．住戸評価用  　(    　    号室)</t>
  </si>
  <si>
    <t>機械換気</t>
  </si>
  <si>
    <t>機械換気（有・無）</t>
  </si>
  <si>
    <t>機械換気（有・無）　　</t>
  </si>
  <si>
    <t>単純開口率</t>
  </si>
  <si>
    <t>率及び</t>
  </si>
  <si>
    <t>方位別</t>
  </si>
  <si>
    <t>開口比</t>
  </si>
  <si>
    <t>真上（　　　　㎡）（　　　％）</t>
  </si>
  <si>
    <t>高齢者等</t>
  </si>
  <si>
    <t>部屋の配置</t>
  </si>
  <si>
    <t>□ 内装施工図</t>
  </si>
  <si>
    <t>□ 特定寝室と同一階の室の配置</t>
  </si>
  <si>
    <t>配慮対策</t>
  </si>
  <si>
    <t>（　　　　　　　　㎜）</t>
  </si>
  <si>
    <t>　　（　　　　　　　　㎜）</t>
  </si>
  <si>
    <t>□ 階段施工図</t>
  </si>
  <si>
    <t>□ 蹴込み板（有・無）</t>
  </si>
  <si>
    <t>□ 両側、□ 片側</t>
  </si>
  <si>
    <t>□ 便所手摺（有・無）</t>
  </si>
  <si>
    <t>□ 手摺施工図</t>
  </si>
  <si>
    <t>ための手摺</t>
  </si>
  <si>
    <t>□ 手摺子内法寸法（　　　㎜）　　　</t>
  </si>
  <si>
    <t>（第五面）</t>
  </si>
  <si>
    <t>高</t>
  </si>
  <si>
    <t>通路及び出</t>
  </si>
  <si>
    <t>齢</t>
  </si>
  <si>
    <t>入口の幅員</t>
  </si>
  <si>
    <t>者</t>
  </si>
  <si>
    <t>(専用部分)</t>
  </si>
  <si>
    <t>寝室、便所</t>
  </si>
  <si>
    <t>及び浴室</t>
  </si>
  <si>
    <t>共用廊下</t>
  </si>
  <si>
    <t>　　腰壁高さ（　　　　　　㎜）</t>
  </si>
  <si>
    <t>　　手摺高さ（　　　　　　㎜）</t>
  </si>
  <si>
    <t>(共用部分)</t>
  </si>
  <si>
    <t>共用階段</t>
  </si>
  <si>
    <t>□ 最上段の食込み（有・無）</t>
  </si>
  <si>
    <t>　　（　　　　　　㎜×　　　　　㎜）</t>
  </si>
  <si>
    <t>（第六面）</t>
  </si>
  <si>
    <t>□重量床</t>
  </si>
  <si>
    <t>□ 躯体施工図</t>
  </si>
  <si>
    <t>□該当なし</t>
  </si>
  <si>
    <t>□相当ス</t>
  </si>
  <si>
    <t>□受音室名・面積</t>
  </si>
  <si>
    <t>□ 内装仕上表</t>
  </si>
  <si>
    <t>（第七面）</t>
  </si>
  <si>
    <t>□軽量床</t>
  </si>
  <si>
    <t>専用排水管</t>
    <rPh sb="0" eb="2">
      <t>センヨウ</t>
    </rPh>
    <rPh sb="2" eb="5">
      <t>ハイスイカン</t>
    </rPh>
    <phoneticPr fontId="3"/>
  </si>
  <si>
    <t>気</t>
    <rPh sb="0" eb="1">
      <t>キ</t>
    </rPh>
    <phoneticPr fontId="3"/>
  </si>
  <si>
    <t>□ 試験成績書</t>
    <rPh sb="2" eb="4">
      <t>シケン</t>
    </rPh>
    <rPh sb="4" eb="6">
      <t>セイセキ</t>
    </rPh>
    <rPh sb="6" eb="7">
      <t>ショ</t>
    </rPh>
    <phoneticPr fontId="3"/>
  </si>
  <si>
    <t>境</t>
    <rPh sb="0" eb="1">
      <t>キョウ</t>
    </rPh>
    <phoneticPr fontId="3"/>
  </si>
  <si>
    <t>居室の室内仕上げ</t>
    <rPh sb="0" eb="2">
      <t>キョシツ</t>
    </rPh>
    <rPh sb="3" eb="5">
      <t>シツナイ</t>
    </rPh>
    <rPh sb="5" eb="7">
      <t>シア</t>
    </rPh>
    <phoneticPr fontId="3"/>
  </si>
  <si>
    <t>(特定建材）</t>
    <rPh sb="1" eb="3">
      <t>トクテイ</t>
    </rPh>
    <rPh sb="3" eb="5">
      <t>ケンザイ</t>
    </rPh>
    <phoneticPr fontId="3"/>
  </si>
  <si>
    <t>天井裏等の下地材</t>
    <rPh sb="0" eb="4">
      <t>テンジョウウラトウ</t>
    </rPh>
    <rPh sb="5" eb="7">
      <t>シタジ</t>
    </rPh>
    <rPh sb="7" eb="8">
      <t>ザイ</t>
    </rPh>
    <phoneticPr fontId="3"/>
  </si>
  <si>
    <t>居室の換気　</t>
    <rPh sb="0" eb="2">
      <t>キョシツ</t>
    </rPh>
    <phoneticPr fontId="3"/>
  </si>
  <si>
    <t>その他</t>
    <rPh sb="2" eb="3">
      <t>タ</t>
    </rPh>
    <phoneticPr fontId="3"/>
  </si>
  <si>
    <t>□　有</t>
    <phoneticPr fontId="3"/>
  </si>
  <si>
    <t>□　無</t>
    <phoneticPr fontId="3"/>
  </si>
  <si>
    <t>□　無</t>
    <phoneticPr fontId="3"/>
  </si>
  <si>
    <t>方位別</t>
    <rPh sb="0" eb="2">
      <t>ホウイ</t>
    </rPh>
    <rPh sb="2" eb="3">
      <t>ベツ</t>
    </rPh>
    <phoneticPr fontId="3"/>
  </si>
  <si>
    <t>　 衝撃音</t>
    <phoneticPr fontId="3"/>
  </si>
  <si>
    <t>　 対策等級</t>
    <phoneticPr fontId="3"/>
  </si>
  <si>
    <t>　 ラブ厚（重</t>
    <phoneticPr fontId="3"/>
  </si>
  <si>
    <t>　 量衝撃音）</t>
    <phoneticPr fontId="3"/>
  </si>
  <si>
    <t>□軽量床</t>
    <phoneticPr fontId="3"/>
  </si>
  <si>
    <t>　 衝撃音レ</t>
    <phoneticPr fontId="3"/>
  </si>
  <si>
    <t>　 ベル低減</t>
    <phoneticPr fontId="3"/>
  </si>
  <si>
    <t>　 量（床仕上</t>
    <phoneticPr fontId="3"/>
  </si>
  <si>
    <t>　 構造）</t>
    <phoneticPr fontId="3"/>
  </si>
  <si>
    <t>開口面積（　　　　　　㎡）</t>
    <rPh sb="0" eb="2">
      <t>カイコウ</t>
    </rPh>
    <rPh sb="2" eb="4">
      <t>メンセキ</t>
    </rPh>
    <phoneticPr fontId="3"/>
  </si>
  <si>
    <t>代表者の氏名</t>
  </si>
  <si>
    <t>□</t>
  </si>
  <si>
    <t>建 設 住 宅 性 能 評 価 申 請 書</t>
    <rPh sb="0" eb="1">
      <t>ケン</t>
    </rPh>
    <rPh sb="2" eb="3">
      <t>セツ</t>
    </rPh>
    <phoneticPr fontId="3"/>
  </si>
  <si>
    <t>申請者</t>
    <rPh sb="0" eb="3">
      <t>シンセイシャ</t>
    </rPh>
    <phoneticPr fontId="3"/>
  </si>
  <si>
    <t>申請先</t>
    <rPh sb="0" eb="2">
      <t>シンセイ</t>
    </rPh>
    <rPh sb="2" eb="3">
      <t>サキ</t>
    </rPh>
    <phoneticPr fontId="3"/>
  </si>
  <si>
    <t>株式会社　グッド・アイズ建築検査機構</t>
    <rPh sb="0" eb="4">
      <t>カ</t>
    </rPh>
    <rPh sb="12" eb="14">
      <t>ケンチク</t>
    </rPh>
    <rPh sb="14" eb="16">
      <t>ケンサ</t>
    </rPh>
    <rPh sb="16" eb="18">
      <t>キコウ</t>
    </rPh>
    <phoneticPr fontId="3"/>
  </si>
  <si>
    <t>住所</t>
    <rPh sb="0" eb="2">
      <t>ジュウショ</t>
    </rPh>
    <phoneticPr fontId="3"/>
  </si>
  <si>
    <t>申請者社名、氏名</t>
    <rPh sb="0" eb="3">
      <t>シンセイシャ</t>
    </rPh>
    <rPh sb="3" eb="5">
      <t>シャメイ</t>
    </rPh>
    <rPh sb="6" eb="8">
      <t>シメイ</t>
    </rPh>
    <phoneticPr fontId="3"/>
  </si>
  <si>
    <t>記</t>
    <rPh sb="0" eb="1">
      <t>キ</t>
    </rPh>
    <phoneticPr fontId="3"/>
  </si>
  <si>
    <t>申込日</t>
    <rPh sb="0" eb="2">
      <t>モウシコミ</t>
    </rPh>
    <rPh sb="2" eb="3">
      <t>ビ</t>
    </rPh>
    <phoneticPr fontId="3"/>
  </si>
  <si>
    <t>申込業務区分</t>
    <rPh sb="0" eb="2">
      <t>モウシコミ</t>
    </rPh>
    <rPh sb="2" eb="4">
      <t>ギョウム</t>
    </rPh>
    <rPh sb="4" eb="6">
      <t>クブン</t>
    </rPh>
    <phoneticPr fontId="3"/>
  </si>
  <si>
    <t>□</t>
    <phoneticPr fontId="3"/>
  </si>
  <si>
    <t>設計住宅性能評価</t>
    <rPh sb="0" eb="2">
      <t>セッケイ</t>
    </rPh>
    <phoneticPr fontId="3"/>
  </si>
  <si>
    <t>変更設計住宅性能評価</t>
    <phoneticPr fontId="3"/>
  </si>
  <si>
    <t>変更建設住宅性能評価</t>
    <phoneticPr fontId="3"/>
  </si>
  <si>
    <t>申込評価戸数</t>
    <phoneticPr fontId="3"/>
  </si>
  <si>
    <t>戸</t>
    <rPh sb="0" eb="1">
      <t>コ</t>
    </rPh>
    <phoneticPr fontId="3"/>
  </si>
  <si>
    <t>開口部の</t>
    <rPh sb="0" eb="3">
      <t>カイコウブ</t>
    </rPh>
    <phoneticPr fontId="3"/>
  </si>
  <si>
    <t>侵入防止</t>
    <rPh sb="0" eb="2">
      <t>シンニュウ</t>
    </rPh>
    <rPh sb="2" eb="4">
      <t>ボウシ</t>
    </rPh>
    <phoneticPr fontId="3"/>
  </si>
  <si>
    <t>対策</t>
    <rPh sb="0" eb="2">
      <t>タイサク</t>
    </rPh>
    <phoneticPr fontId="3"/>
  </si>
  <si>
    <t>施工状況報告書</t>
    <phoneticPr fontId="3"/>
  </si>
  <si>
    <t>（第八面）</t>
    <rPh sb="2" eb="3">
      <t>ハチ</t>
    </rPh>
    <phoneticPr fontId="3"/>
  </si>
  <si>
    <t>※</t>
    <phoneticPr fontId="3"/>
  </si>
  <si>
    <t>有無※</t>
    <phoneticPr fontId="3"/>
  </si>
  <si>
    <t>□戸・ガラスの性能施工状況</t>
    <rPh sb="1" eb="2">
      <t>ト</t>
    </rPh>
    <rPh sb="7" eb="9">
      <t>セイノウ</t>
    </rPh>
    <rPh sb="9" eb="11">
      <t>セコウ</t>
    </rPh>
    <rPh sb="11" eb="13">
      <t>ジョウキョウ</t>
    </rPh>
    <phoneticPr fontId="3"/>
  </si>
  <si>
    <t>□錠の数・性能・仕様・設置状況</t>
    <rPh sb="1" eb="2">
      <t>ジョウ</t>
    </rPh>
    <rPh sb="3" eb="4">
      <t>カズ</t>
    </rPh>
    <rPh sb="5" eb="7">
      <t>セイノウ</t>
    </rPh>
    <rPh sb="8" eb="10">
      <t>シヨウ</t>
    </rPh>
    <rPh sb="11" eb="13">
      <t>セッチ</t>
    </rPh>
    <rPh sb="13" eb="15">
      <t>ジョウキョウ</t>
    </rPh>
    <phoneticPr fontId="3"/>
  </si>
  <si>
    <t>□雨戸等の性能・施工状態</t>
    <rPh sb="1" eb="3">
      <t>アマド</t>
    </rPh>
    <rPh sb="3" eb="4">
      <t>ナド</t>
    </rPh>
    <rPh sb="5" eb="7">
      <t>セイノウ</t>
    </rPh>
    <rPh sb="8" eb="10">
      <t>セコウ</t>
    </rPh>
    <rPh sb="10" eb="12">
      <t>ジョウタイ</t>
    </rPh>
    <phoneticPr fontId="3"/>
  </si>
  <si>
    <t>第七号様式（第五条関係）</t>
    <rPh sb="1" eb="2">
      <t>ナナ</t>
    </rPh>
    <rPh sb="7" eb="8">
      <t>5</t>
    </rPh>
    <phoneticPr fontId="3"/>
  </si>
  <si>
    <t>第六条関係</t>
    <phoneticPr fontId="3"/>
  </si>
  <si>
    <t>居室の内装仕上及び天井裏の下地材等(使用建材）</t>
    <rPh sb="0" eb="2">
      <t>キョシツ</t>
    </rPh>
    <rPh sb="3" eb="5">
      <t>ナイソウ</t>
    </rPh>
    <rPh sb="5" eb="7">
      <t>シア</t>
    </rPh>
    <rPh sb="7" eb="8">
      <t>オヨ</t>
    </rPh>
    <rPh sb="9" eb="12">
      <t>テンジョウウラ</t>
    </rPh>
    <rPh sb="13" eb="15">
      <t>シタジ</t>
    </rPh>
    <rPh sb="15" eb="16">
      <t>ザイ</t>
    </rPh>
    <rPh sb="16" eb="17">
      <t>トウ</t>
    </rPh>
    <rPh sb="18" eb="20">
      <t>シヨウ</t>
    </rPh>
    <rPh sb="20" eb="22">
      <t>ケンザイ</t>
    </rPh>
    <phoneticPr fontId="3"/>
  </si>
  <si>
    <t>住戸の出入口</t>
    <rPh sb="0" eb="1">
      <t>ジュウ</t>
    </rPh>
    <rPh sb="1" eb="2">
      <t>コ</t>
    </rPh>
    <rPh sb="3" eb="5">
      <t>デイリ</t>
    </rPh>
    <rPh sb="5" eb="6">
      <t>グチ</t>
    </rPh>
    <phoneticPr fontId="3"/>
  </si>
  <si>
    <t>外部から侵入</t>
    <rPh sb="0" eb="2">
      <t>ガイブ</t>
    </rPh>
    <rPh sb="4" eb="6">
      <t>シンニュウ</t>
    </rPh>
    <phoneticPr fontId="3"/>
  </si>
  <si>
    <t>容易な開口部</t>
    <rPh sb="0" eb="2">
      <t>ヨウイ</t>
    </rPh>
    <rPh sb="3" eb="6">
      <t>カイコウブ</t>
    </rPh>
    <phoneticPr fontId="3"/>
  </si>
  <si>
    <t>共有廊下</t>
    <rPh sb="0" eb="2">
      <t>キョウユウ</t>
    </rPh>
    <rPh sb="2" eb="4">
      <t>ロウカ</t>
    </rPh>
    <phoneticPr fontId="3"/>
  </si>
  <si>
    <t>共有階段</t>
    <rPh sb="0" eb="2">
      <t>キョウユウ</t>
    </rPh>
    <rPh sb="2" eb="4">
      <t>カイダン</t>
    </rPh>
    <phoneticPr fontId="3"/>
  </si>
  <si>
    <t>□サッシの性能・施工状態（開閉機構有）</t>
    <rPh sb="5" eb="7">
      <t>セイノウ</t>
    </rPh>
    <rPh sb="8" eb="10">
      <t>セコウ</t>
    </rPh>
    <rPh sb="10" eb="12">
      <t>ジョウタイ</t>
    </rPh>
    <rPh sb="13" eb="15">
      <t>カイヘイ</t>
    </rPh>
    <rPh sb="15" eb="17">
      <t>キコウ</t>
    </rPh>
    <rPh sb="17" eb="18">
      <t>ア</t>
    </rPh>
    <phoneticPr fontId="3"/>
  </si>
  <si>
    <t>□ガラスの性能・施工状態（開閉機構有）</t>
    <rPh sb="5" eb="7">
      <t>セイノウ</t>
    </rPh>
    <rPh sb="8" eb="10">
      <t>セコウ</t>
    </rPh>
    <rPh sb="10" eb="12">
      <t>ジョウタイ</t>
    </rPh>
    <rPh sb="13" eb="15">
      <t>カイヘイ</t>
    </rPh>
    <rPh sb="15" eb="17">
      <t>キコウ</t>
    </rPh>
    <rPh sb="17" eb="18">
      <t>ア</t>
    </rPh>
    <phoneticPr fontId="3"/>
  </si>
  <si>
    <t>[　記入事項　]</t>
    <rPh sb="2" eb="4">
      <t>キニュウ</t>
    </rPh>
    <rPh sb="4" eb="6">
      <t>ジコウ</t>
    </rPh>
    <phoneticPr fontId="3"/>
  </si>
  <si>
    <t>□戸・ガラスの性能・施工状況（開閉機構有）</t>
    <rPh sb="1" eb="2">
      <t>ト</t>
    </rPh>
    <rPh sb="7" eb="9">
      <t>セイノウ</t>
    </rPh>
    <rPh sb="10" eb="12">
      <t>セコウ</t>
    </rPh>
    <rPh sb="12" eb="14">
      <t>ジョウキョウ</t>
    </rPh>
    <rPh sb="15" eb="17">
      <t>カイヘイ</t>
    </rPh>
    <rPh sb="17" eb="19">
      <t>キコウ</t>
    </rPh>
    <rPh sb="19" eb="20">
      <t>ア</t>
    </rPh>
    <phoneticPr fontId="3"/>
  </si>
  <si>
    <t>□錠の数・性能・仕様・設置状況（開閉機構有）</t>
    <rPh sb="1" eb="2">
      <t>ジョウ</t>
    </rPh>
    <rPh sb="3" eb="4">
      <t>カズ</t>
    </rPh>
    <rPh sb="5" eb="7">
      <t>セイノウ</t>
    </rPh>
    <rPh sb="8" eb="10">
      <t>シヨウ</t>
    </rPh>
    <rPh sb="11" eb="13">
      <t>セッチ</t>
    </rPh>
    <rPh sb="13" eb="15">
      <t>ジョウキョウ</t>
    </rPh>
    <phoneticPr fontId="3"/>
  </si>
  <si>
    <t>□雨戸等の性能・施工状態（開閉機構有）</t>
    <rPh sb="1" eb="3">
      <t>アマド</t>
    </rPh>
    <rPh sb="3" eb="4">
      <t>ナド</t>
    </rPh>
    <rPh sb="5" eb="7">
      <t>セイノウ</t>
    </rPh>
    <rPh sb="8" eb="10">
      <t>セコウ</t>
    </rPh>
    <rPh sb="10" eb="12">
      <t>ジョウタイ</t>
    </rPh>
    <rPh sb="13" eb="15">
      <t>カイヘイ</t>
    </rPh>
    <rPh sb="15" eb="17">
      <t>キコウ</t>
    </rPh>
    <rPh sb="17" eb="18">
      <t>ア</t>
    </rPh>
    <phoneticPr fontId="3"/>
  </si>
  <si>
    <t>□ガラスの性能・施工状態（開閉機構無）</t>
    <rPh sb="5" eb="7">
      <t>セイノウ</t>
    </rPh>
    <rPh sb="8" eb="10">
      <t>セコウ</t>
    </rPh>
    <rPh sb="10" eb="12">
      <t>ジョウタイ</t>
    </rPh>
    <rPh sb="13" eb="15">
      <t>カイヘイ</t>
    </rPh>
    <rPh sb="15" eb="17">
      <t>キコウ</t>
    </rPh>
    <rPh sb="17" eb="18">
      <t>ナ</t>
    </rPh>
    <phoneticPr fontId="3"/>
  </si>
  <si>
    <t>□雨戸等の性能・施工状態（開閉機構無）</t>
    <rPh sb="1" eb="3">
      <t>アマド</t>
    </rPh>
    <rPh sb="3" eb="4">
      <t>ナド</t>
    </rPh>
    <rPh sb="5" eb="7">
      <t>セイノウ</t>
    </rPh>
    <rPh sb="8" eb="10">
      <t>セコウ</t>
    </rPh>
    <rPh sb="10" eb="12">
      <t>ジョウタイ</t>
    </rPh>
    <rPh sb="13" eb="15">
      <t>カイヘイ</t>
    </rPh>
    <rPh sb="15" eb="17">
      <t>キコウ</t>
    </rPh>
    <rPh sb="17" eb="18">
      <t>ナ</t>
    </rPh>
    <phoneticPr fontId="3"/>
  </si>
  <si>
    <t>防</t>
    <rPh sb="0" eb="1">
      <t>ボウ</t>
    </rPh>
    <phoneticPr fontId="3"/>
  </si>
  <si>
    <t>犯</t>
    <rPh sb="0" eb="1">
      <t>ハン</t>
    </rPh>
    <phoneticPr fontId="3"/>
  </si>
  <si>
    <t>に</t>
    <phoneticPr fontId="3"/>
  </si>
  <si>
    <t>関</t>
    <rPh sb="0" eb="1">
      <t>セキ</t>
    </rPh>
    <phoneticPr fontId="3"/>
  </si>
  <si>
    <t>す</t>
    <phoneticPr fontId="3"/>
  </si>
  <si>
    <t>る</t>
    <phoneticPr fontId="3"/>
  </si>
  <si>
    <t>こ</t>
    <phoneticPr fontId="3"/>
  </si>
  <si>
    <t>と</t>
    <phoneticPr fontId="3"/>
  </si>
  <si>
    <t>バルコニー等</t>
    <rPh sb="5" eb="6">
      <t>トウ</t>
    </rPh>
    <phoneticPr fontId="3"/>
  </si>
  <si>
    <t>その他開口部</t>
    <rPh sb="2" eb="3">
      <t>タ</t>
    </rPh>
    <rPh sb="3" eb="6">
      <t>カイコウブ</t>
    </rPh>
    <phoneticPr fontId="3"/>
  </si>
  <si>
    <t>【基礎配筋工事の完了時】</t>
    <phoneticPr fontId="3"/>
  </si>
  <si>
    <t>第  回施工状況報告書 　【基礎配筋工事の完了時】</t>
    <rPh sb="0" eb="1">
      <t>ダイ</t>
    </rPh>
    <rPh sb="3" eb="4">
      <t>カイ</t>
    </rPh>
    <rPh sb="4" eb="6">
      <t>セコウ</t>
    </rPh>
    <rPh sb="6" eb="8">
      <t>ジョウキョウ</t>
    </rPh>
    <rPh sb="8" eb="11">
      <t>ホウコクショ</t>
    </rPh>
    <rPh sb="14" eb="16">
      <t>キソ</t>
    </rPh>
    <rPh sb="16" eb="17">
      <t>ハイ</t>
    </rPh>
    <rPh sb="17" eb="18">
      <t>キン</t>
    </rPh>
    <rPh sb="18" eb="20">
      <t>コウジ</t>
    </rPh>
    <rPh sb="21" eb="23">
      <t>カンリョウ</t>
    </rPh>
    <rPh sb="23" eb="24">
      <t>ジ</t>
    </rPh>
    <phoneticPr fontId="3"/>
  </si>
  <si>
    <t>□開口部の位置</t>
    <rPh sb="1" eb="4">
      <t>カイコウブ</t>
    </rPh>
    <rPh sb="5" eb="7">
      <t>イチ</t>
    </rPh>
    <phoneticPr fontId="3"/>
  </si>
  <si>
    <t>評価対象外</t>
    <rPh sb="0" eb="2">
      <t>ヒョウカ</t>
    </rPh>
    <rPh sb="2" eb="4">
      <t>タイショウ</t>
    </rPh>
    <rPh sb="4" eb="5">
      <t>ガイ</t>
    </rPh>
    <phoneticPr fontId="3"/>
  </si>
  <si>
    <t>の開口部</t>
    <rPh sb="1" eb="4">
      <t>カイコウブ</t>
    </rPh>
    <phoneticPr fontId="3"/>
  </si>
  <si>
    <t>※メゾネット等で1住戸に2以上の階がある場合には、階毎に作成する。</t>
    <phoneticPr fontId="3"/>
  </si>
  <si>
    <t>評価対象建築物の名称※</t>
    <rPh sb="0" eb="2">
      <t>ヒョウカ</t>
    </rPh>
    <rPh sb="2" eb="4">
      <t>タイショウ</t>
    </rPh>
    <rPh sb="4" eb="7">
      <t>ケンチクブツ</t>
    </rPh>
    <rPh sb="8" eb="10">
      <t>メイショウ</t>
    </rPh>
    <phoneticPr fontId="3"/>
  </si>
  <si>
    <t>コンクリートの水</t>
    <rPh sb="7" eb="8">
      <t>ミズ</t>
    </rPh>
    <phoneticPr fontId="3"/>
  </si>
  <si>
    <t>セメント比</t>
    <rPh sb="4" eb="5">
      <t>ヒ</t>
    </rPh>
    <phoneticPr fontId="3"/>
  </si>
  <si>
    <t>□圧縮強度試験成績書</t>
    <rPh sb="1" eb="2">
      <t>アツ</t>
    </rPh>
    <rPh sb="2" eb="3">
      <t>シュク</t>
    </rPh>
    <rPh sb="3" eb="5">
      <t>キョウド</t>
    </rPh>
    <rPh sb="5" eb="7">
      <t>シケン</t>
    </rPh>
    <rPh sb="7" eb="9">
      <t>セイセキ</t>
    </rPh>
    <rPh sb="9" eb="10">
      <t>ショ</t>
    </rPh>
    <phoneticPr fontId="3"/>
  </si>
  <si>
    <t>□載荷試験結果報告書</t>
    <rPh sb="1" eb="2">
      <t>サイ</t>
    </rPh>
    <rPh sb="2" eb="3">
      <t>カ</t>
    </rPh>
    <rPh sb="3" eb="5">
      <t>シケン</t>
    </rPh>
    <rPh sb="5" eb="7">
      <t>ケッカ</t>
    </rPh>
    <rPh sb="7" eb="9">
      <t>ホウコク</t>
    </rPh>
    <rPh sb="9" eb="10">
      <t>ショ</t>
    </rPh>
    <phoneticPr fontId="3"/>
  </si>
  <si>
    <t>□溶接技能者証明書</t>
    <rPh sb="1" eb="3">
      <t>ヨウセツ</t>
    </rPh>
    <rPh sb="3" eb="6">
      <t>ギノウシャ</t>
    </rPh>
    <rPh sb="6" eb="9">
      <t>ショウメイショ</t>
    </rPh>
    <phoneticPr fontId="3"/>
  </si>
  <si>
    <t>□圧縮強度試験成績書</t>
    <rPh sb="1" eb="3">
      <t>アッシュク</t>
    </rPh>
    <rPh sb="3" eb="5">
      <t>キョウド</t>
    </rPh>
    <rPh sb="5" eb="7">
      <t>シケン</t>
    </rPh>
    <rPh sb="7" eb="9">
      <t>セイセキ</t>
    </rPh>
    <rPh sb="9" eb="10">
      <t>ショ</t>
    </rPh>
    <phoneticPr fontId="3"/>
  </si>
  <si>
    <t>　　</t>
    <phoneticPr fontId="3"/>
  </si>
  <si>
    <t>基礎方法</t>
    <phoneticPr fontId="3"/>
  </si>
  <si>
    <t>及び形式</t>
    <phoneticPr fontId="3"/>
  </si>
  <si>
    <t>劣化対策等級</t>
    <rPh sb="0" eb="2">
      <t>レッカ</t>
    </rPh>
    <rPh sb="2" eb="4">
      <t>タイサク</t>
    </rPh>
    <rPh sb="4" eb="6">
      <t>トウキュウ</t>
    </rPh>
    <phoneticPr fontId="3"/>
  </si>
  <si>
    <t>等級</t>
    <rPh sb="0" eb="2">
      <t>トウキュウ</t>
    </rPh>
    <phoneticPr fontId="3"/>
  </si>
  <si>
    <t>□圧縮強度試験成績書</t>
    <rPh sb="7" eb="9">
      <t>セイセキ</t>
    </rPh>
    <rPh sb="9" eb="10">
      <t>ショ</t>
    </rPh>
    <phoneticPr fontId="3"/>
  </si>
  <si>
    <t>□Ｓ造</t>
    <rPh sb="2" eb="3">
      <t>ゾウ</t>
    </rPh>
    <phoneticPr fontId="3"/>
  </si>
  <si>
    <t>劣化対策等級</t>
    <rPh sb="4" eb="6">
      <t>トウキュウ</t>
    </rPh>
    <phoneticPr fontId="3"/>
  </si>
  <si>
    <t>□Ｓ造</t>
    <phoneticPr fontId="3"/>
  </si>
  <si>
    <t>透過損失等級</t>
    <rPh sb="0" eb="2">
      <t>トウカ</t>
    </rPh>
    <rPh sb="2" eb="4">
      <t>ソンシツ</t>
    </rPh>
    <rPh sb="4" eb="6">
      <t>トウキュウ</t>
    </rPh>
    <phoneticPr fontId="3"/>
  </si>
  <si>
    <t>（界壁）</t>
    <rPh sb="1" eb="2">
      <t>カイ</t>
    </rPh>
    <rPh sb="2" eb="3">
      <t>カベ</t>
    </rPh>
    <phoneticPr fontId="3"/>
  </si>
  <si>
    <t>耐積雪等級</t>
    <rPh sb="3" eb="5">
      <t>トウキュウ</t>
    </rPh>
    <phoneticPr fontId="3"/>
  </si>
  <si>
    <t>□鉄骨工事施工要領書</t>
    <rPh sb="1" eb="3">
      <t>テッコツ</t>
    </rPh>
    <rPh sb="3" eb="5">
      <t>コウジ</t>
    </rPh>
    <rPh sb="5" eb="7">
      <t>セコウ</t>
    </rPh>
    <rPh sb="7" eb="9">
      <t>ヨウリョウ</t>
    </rPh>
    <rPh sb="9" eb="10">
      <t>ショ</t>
    </rPh>
    <phoneticPr fontId="3"/>
  </si>
  <si>
    <t>□鉄骨製品検査報告書</t>
    <rPh sb="1" eb="3">
      <t>テッコツ</t>
    </rPh>
    <rPh sb="3" eb="5">
      <t>セイヒン</t>
    </rPh>
    <rPh sb="5" eb="7">
      <t>ケンサ</t>
    </rPh>
    <rPh sb="7" eb="9">
      <t>ホウコク</t>
    </rPh>
    <rPh sb="9" eb="10">
      <t>ショ</t>
    </rPh>
    <phoneticPr fontId="3"/>
  </si>
  <si>
    <t>床下</t>
    <rPh sb="0" eb="2">
      <t>ユカシタ</t>
    </rPh>
    <phoneticPr fontId="3"/>
  </si>
  <si>
    <t>□鉄骨工事施工要領書</t>
    <rPh sb="7" eb="9">
      <t>ヨウリョウ</t>
    </rPh>
    <rPh sb="9" eb="10">
      <t>ショ</t>
    </rPh>
    <phoneticPr fontId="3"/>
  </si>
  <si>
    <t>□鉄骨製品検査報告書</t>
    <rPh sb="7" eb="9">
      <t>ホウコク</t>
    </rPh>
    <rPh sb="9" eb="10">
      <t>ショ</t>
    </rPh>
    <phoneticPr fontId="3"/>
  </si>
  <si>
    <t>等級</t>
    <phoneticPr fontId="3"/>
  </si>
  <si>
    <t>段差</t>
    <phoneticPr fontId="3"/>
  </si>
  <si>
    <t>階段</t>
    <phoneticPr fontId="3"/>
  </si>
  <si>
    <t>手摺</t>
    <phoneticPr fontId="3"/>
  </si>
  <si>
    <t>□ 躯体図</t>
    <phoneticPr fontId="3"/>
  </si>
  <si>
    <t>□ 認定書</t>
    <phoneticPr fontId="3"/>
  </si>
  <si>
    <t>（外壁開口部）</t>
    <rPh sb="1" eb="3">
      <t>ガイヘキ</t>
    </rPh>
    <rPh sb="3" eb="6">
      <t>カイコウブ</t>
    </rPh>
    <phoneticPr fontId="3"/>
  </si>
  <si>
    <t>交付番号</t>
    <rPh sb="0" eb="2">
      <t>コウフ</t>
    </rPh>
    <rPh sb="2" eb="4">
      <t>バンゴウ</t>
    </rPh>
    <phoneticPr fontId="3"/>
  </si>
  <si>
    <t>(2)</t>
  </si>
  <si>
    <t>建築物の名称※</t>
    <rPh sb="0" eb="2">
      <t>ケンチク</t>
    </rPh>
    <rPh sb="2" eb="3">
      <t>ブツ</t>
    </rPh>
    <rPh sb="4" eb="6">
      <t>メイショウ</t>
    </rPh>
    <phoneticPr fontId="3"/>
  </si>
  <si>
    <t>建築物の所在地※</t>
    <rPh sb="0" eb="2">
      <t>ケンチク</t>
    </rPh>
    <rPh sb="2" eb="3">
      <t>ブツ</t>
    </rPh>
    <rPh sb="4" eb="7">
      <t>ショザイチ</t>
    </rPh>
    <phoneticPr fontId="3"/>
  </si>
  <si>
    <t>総合判定結果</t>
    <rPh sb="0" eb="2">
      <t>ソウゴウ</t>
    </rPh>
    <rPh sb="2" eb="4">
      <t>ハンテイ</t>
    </rPh>
    <rPh sb="4" eb="6">
      <t>ケッカ</t>
    </rPh>
    <phoneticPr fontId="3"/>
  </si>
  <si>
    <t>（一次）</t>
    <rPh sb="1" eb="3">
      <t>イチジ</t>
    </rPh>
    <phoneticPr fontId="3"/>
  </si>
  <si>
    <t>（二次）</t>
    <rPh sb="1" eb="2">
      <t>ニ</t>
    </rPh>
    <rPh sb="2" eb="3">
      <t>ジ</t>
    </rPh>
    <phoneticPr fontId="3"/>
  </si>
  <si>
    <t>施工管理者署名</t>
    <rPh sb="0" eb="2">
      <t>セコウ</t>
    </rPh>
    <rPh sb="2" eb="4">
      <t>カンリ</t>
    </rPh>
    <rPh sb="4" eb="5">
      <t>シャ</t>
    </rPh>
    <rPh sb="5" eb="7">
      <t>ショメイ</t>
    </rPh>
    <phoneticPr fontId="3"/>
  </si>
  <si>
    <t>工事監理者署名</t>
    <rPh sb="0" eb="2">
      <t>コウジ</t>
    </rPh>
    <rPh sb="2" eb="4">
      <t>カンリ</t>
    </rPh>
    <rPh sb="4" eb="5">
      <t>シャ</t>
    </rPh>
    <rPh sb="5" eb="7">
      <t>ショメイ</t>
    </rPh>
    <phoneticPr fontId="3"/>
  </si>
  <si>
    <t>評価者署名</t>
    <rPh sb="0" eb="2">
      <t>ヒョウカ</t>
    </rPh>
    <rPh sb="2" eb="3">
      <t>セキニンシャ</t>
    </rPh>
    <rPh sb="3" eb="5">
      <t>ショメイ</t>
    </rPh>
    <phoneticPr fontId="3"/>
  </si>
  <si>
    <t>＜地上　　　　　階　、　地下　　　　　階＞</t>
    <rPh sb="1" eb="3">
      <t>チジョウ</t>
    </rPh>
    <rPh sb="8" eb="9">
      <t>カイ</t>
    </rPh>
    <rPh sb="12" eb="14">
      <t>チカ</t>
    </rPh>
    <rPh sb="19" eb="20">
      <t>カイ</t>
    </rPh>
    <phoneticPr fontId="3"/>
  </si>
  <si>
    <t>（評価戸数）</t>
    <rPh sb="1" eb="3">
      <t>ヒョウカ</t>
    </rPh>
    <rPh sb="3" eb="5">
      <t>コスウ</t>
    </rPh>
    <phoneticPr fontId="3"/>
  </si>
  <si>
    <t>(3)</t>
  </si>
  <si>
    <t>建物区分</t>
    <phoneticPr fontId="3"/>
  </si>
  <si>
    <t>一戸建ての住宅</t>
    <phoneticPr fontId="3"/>
  </si>
  <si>
    <t>(4)</t>
  </si>
  <si>
    <t>規模</t>
    <phoneticPr fontId="3"/>
  </si>
  <si>
    <t>構造</t>
    <rPh sb="0" eb="2">
      <t>コウゾウ</t>
    </rPh>
    <phoneticPr fontId="3"/>
  </si>
  <si>
    <t>階数</t>
    <rPh sb="0" eb="2">
      <t>カイスウ</t>
    </rPh>
    <phoneticPr fontId="3"/>
  </si>
  <si>
    <t>地上</t>
    <rPh sb="0" eb="2">
      <t>チジョウ</t>
    </rPh>
    <phoneticPr fontId="3"/>
  </si>
  <si>
    <t>階</t>
    <rPh sb="0" eb="1">
      <t>カイ</t>
    </rPh>
    <phoneticPr fontId="3"/>
  </si>
  <si>
    <t>地下</t>
    <rPh sb="0" eb="2">
      <t>チカ</t>
    </rPh>
    <phoneticPr fontId="3"/>
  </si>
  <si>
    <t>延べ面積</t>
    <rPh sb="0" eb="1">
      <t>ノ</t>
    </rPh>
    <rPh sb="2" eb="4">
      <t>メンセキ</t>
    </rPh>
    <phoneticPr fontId="3"/>
  </si>
  <si>
    <t>㎡</t>
    <phoneticPr fontId="3"/>
  </si>
  <si>
    <t>戸数</t>
    <rPh sb="0" eb="2">
      <t>コスウ</t>
    </rPh>
    <phoneticPr fontId="3"/>
  </si>
  <si>
    <t>希望業務期日</t>
    <rPh sb="0" eb="2">
      <t>キボウ</t>
    </rPh>
    <rPh sb="2" eb="4">
      <t>ギョウム</t>
    </rPh>
    <rPh sb="4" eb="6">
      <t>キジツ</t>
    </rPh>
    <phoneticPr fontId="3"/>
  </si>
  <si>
    <t>会社名</t>
    <rPh sb="0" eb="2">
      <t>カイシャ</t>
    </rPh>
    <rPh sb="2" eb="3">
      <t>メイ</t>
    </rPh>
    <phoneticPr fontId="3"/>
  </si>
  <si>
    <t>部署名</t>
    <rPh sb="0" eb="2">
      <t>ブショ</t>
    </rPh>
    <rPh sb="2" eb="3">
      <t>メイ</t>
    </rPh>
    <phoneticPr fontId="3"/>
  </si>
  <si>
    <t>担当者名</t>
    <rPh sb="0" eb="3">
      <t>タントウシャ</t>
    </rPh>
    <rPh sb="3" eb="4">
      <t>メイ</t>
    </rPh>
    <phoneticPr fontId="3"/>
  </si>
  <si>
    <t>設計担当者</t>
    <rPh sb="0" eb="2">
      <t>セッケイ</t>
    </rPh>
    <phoneticPr fontId="3"/>
  </si>
  <si>
    <t>施工管理担当者</t>
    <rPh sb="0" eb="2">
      <t>セコウ</t>
    </rPh>
    <rPh sb="2" eb="4">
      <t>カンリ</t>
    </rPh>
    <phoneticPr fontId="3"/>
  </si>
  <si>
    <t>東京都新宿区百人町2-16-15　M・Yビル2F</t>
    <rPh sb="0" eb="24">
      <t>ト</t>
    </rPh>
    <phoneticPr fontId="3"/>
  </si>
  <si>
    <t>委　任　状</t>
  </si>
  <si>
    <t>を代理人と定め下記に関する権限を委任致します。</t>
  </si>
  <si>
    <t>氏名</t>
    <rPh sb="0" eb="2">
      <t>シメイ</t>
    </rPh>
    <phoneticPr fontId="3"/>
  </si>
  <si>
    <t>　　　</t>
    <phoneticPr fontId="3"/>
  </si>
  <si>
    <t>申込書（必要事項記入）</t>
    <phoneticPr fontId="3"/>
  </si>
  <si>
    <t>空</t>
    <rPh sb="0" eb="1">
      <t>クウ</t>
    </rPh>
    <phoneticPr fontId="3"/>
  </si>
  <si>
    <t>（第二面）</t>
    <rPh sb="2" eb="3">
      <t>２</t>
    </rPh>
    <phoneticPr fontId="3"/>
  </si>
  <si>
    <t>グッド・アイズ</t>
    <phoneticPr fontId="3"/>
  </si>
  <si>
    <t>・</t>
    <phoneticPr fontId="3"/>
  </si>
  <si>
    <t>・</t>
    <phoneticPr fontId="3"/>
  </si>
  <si>
    <t>・</t>
    <phoneticPr fontId="3"/>
  </si>
  <si>
    <t>・</t>
    <phoneticPr fontId="3"/>
  </si>
  <si>
    <t>・</t>
    <phoneticPr fontId="3"/>
  </si>
  <si>
    <t>（確認申請同時可）</t>
    <phoneticPr fontId="3"/>
  </si>
  <si>
    <t>申請時必要書類等</t>
    <phoneticPr fontId="3"/>
  </si>
  <si>
    <t>・</t>
    <phoneticPr fontId="3"/>
  </si>
  <si>
    <t>添付設計図書一覧</t>
    <phoneticPr fontId="3"/>
  </si>
  <si>
    <t>※</t>
    <phoneticPr fontId="3"/>
  </si>
  <si>
    <t>のダウンロード</t>
    <phoneticPr fontId="3"/>
  </si>
  <si>
    <t>添付設計図書一覧</t>
    <phoneticPr fontId="3"/>
  </si>
  <si>
    <t>※</t>
    <phoneticPr fontId="3"/>
  </si>
  <si>
    <t>※</t>
    <phoneticPr fontId="3"/>
  </si>
  <si>
    <t>※第二面以降は申請書を利用してください</t>
    <rPh sb="1" eb="4">
      <t>ダイニメン</t>
    </rPh>
    <rPh sb="4" eb="6">
      <t>イコウ</t>
    </rPh>
    <rPh sb="7" eb="9">
      <t>シンセイ</t>
    </rPh>
    <rPh sb="9" eb="10">
      <t>ショ</t>
    </rPh>
    <rPh sb="11" eb="13">
      <t>リヨウ</t>
    </rPh>
    <phoneticPr fontId="3"/>
  </si>
  <si>
    <t>申込書</t>
    <phoneticPr fontId="3"/>
  </si>
  <si>
    <t>私は</t>
    <phoneticPr fontId="3"/>
  </si>
  <si>
    <t>住宅の品質確保の促進等に関する法律第5条第1項による設計住宅性能評価</t>
    <phoneticPr fontId="3"/>
  </si>
  <si>
    <t>住宅の品質確保の促進等に関する法律施行規則第3条第1項による変更設計住宅性能評価</t>
    <phoneticPr fontId="3"/>
  </si>
  <si>
    <t>住宅の品質確保の促進等に関する法律第5条第1項による建設住宅性能評価</t>
    <phoneticPr fontId="3"/>
  </si>
  <si>
    <t>住宅の品質確保の促進等に関する法律施行規則第3条第1項による変更建設住宅性能評価</t>
    <phoneticPr fontId="3"/>
  </si>
  <si>
    <t>上記のチェック□のチェックマークをつけた業務に関する手続き、関連図書の作成、訂正及び検査機関から交付される文書の受領</t>
    <phoneticPr fontId="3"/>
  </si>
  <si>
    <t>物件名</t>
    <phoneticPr fontId="3"/>
  </si>
  <si>
    <t>所在地</t>
    <phoneticPr fontId="3"/>
  </si>
  <si>
    <t>第</t>
    <phoneticPr fontId="3"/>
  </si>
  <si>
    <t>号</t>
    <phoneticPr fontId="3"/>
  </si>
  <si>
    <t>建設住宅性能評価申請用設計図書一覧</t>
    <rPh sb="0" eb="2">
      <t>ケンセツ</t>
    </rPh>
    <rPh sb="2" eb="4">
      <t>ジュウタク</t>
    </rPh>
    <rPh sb="4" eb="6">
      <t>セイノウ</t>
    </rPh>
    <rPh sb="6" eb="8">
      <t>ヒョウカ</t>
    </rPh>
    <rPh sb="8" eb="11">
      <t>シンセイヨウ</t>
    </rPh>
    <rPh sb="11" eb="13">
      <t>セッケイ</t>
    </rPh>
    <rPh sb="13" eb="15">
      <t>トショ</t>
    </rPh>
    <rPh sb="15" eb="17">
      <t>イチラン</t>
    </rPh>
    <phoneticPr fontId="3"/>
  </si>
  <si>
    <t>建設住宅性能評価申請にあたっては、次の図書をご準備下さい。なお、検査実施にあたっては工事の進捗状況等</t>
    <phoneticPr fontId="3"/>
  </si>
  <si>
    <t>により検査日が変更される事が予測されますので、担当評価員と十分に連絡・ご相談して下さい。</t>
    <rPh sb="40" eb="41">
      <t>クダ</t>
    </rPh>
    <phoneticPr fontId="3"/>
  </si>
  <si>
    <t>建設評価申請図書</t>
    <rPh sb="0" eb="2">
      <t>ケンセツ</t>
    </rPh>
    <rPh sb="2" eb="4">
      <t>ヒョウカ</t>
    </rPh>
    <rPh sb="4" eb="6">
      <t>シンセイ</t>
    </rPh>
    <rPh sb="6" eb="8">
      <t>トショ</t>
    </rPh>
    <phoneticPr fontId="3"/>
  </si>
  <si>
    <t>正</t>
    <rPh sb="0" eb="1">
      <t>セイ</t>
    </rPh>
    <phoneticPr fontId="3"/>
  </si>
  <si>
    <t>部</t>
    <rPh sb="0" eb="1">
      <t>ブ</t>
    </rPh>
    <phoneticPr fontId="3"/>
  </si>
  <si>
    <t>正、副</t>
    <rPh sb="0" eb="1">
      <t>セイ</t>
    </rPh>
    <rPh sb="2" eb="3">
      <t>フク</t>
    </rPh>
    <phoneticPr fontId="3"/>
  </si>
  <si>
    <t>設計住宅性能評価書又はそのコピー（申請書類に添えて提出して下さい）</t>
    <phoneticPr fontId="3"/>
  </si>
  <si>
    <t>＊当機関にて設計住宅性能評価書を発行している場合、省略できます</t>
    <phoneticPr fontId="3"/>
  </si>
  <si>
    <t>設計住宅性能評価申請添付図書（設計住宅性能評価申請副本）</t>
    <phoneticPr fontId="3"/>
  </si>
  <si>
    <t>確認済証のコピー（確認が求められる建築物のみ）　</t>
    <phoneticPr fontId="3"/>
  </si>
  <si>
    <t>記入要領を参照して必要事項を記入してください。</t>
    <phoneticPr fontId="3"/>
  </si>
  <si>
    <t>検査の実施（建設工事中）にあたって</t>
    <phoneticPr fontId="3"/>
  </si>
  <si>
    <t>検査対象工程に係る工事が完了する日又は完了した日の通知（第8号様式）の提出</t>
    <phoneticPr fontId="3"/>
  </si>
  <si>
    <t>施工状況報告書</t>
    <phoneticPr fontId="3"/>
  </si>
  <si>
    <t>建設評価申請時に提出した施工状況報告書の様式に従って、当該検査対象工程の検査対象項目の施工状況</t>
    <phoneticPr fontId="3"/>
  </si>
  <si>
    <t>を記入して提出して下さい。</t>
    <phoneticPr fontId="3"/>
  </si>
  <si>
    <t>・</t>
    <phoneticPr fontId="3"/>
  </si>
  <si>
    <t>設計評価に係る変更があった場合、工事の修正又は変更設計住宅性能評価（第4号様式）の申請が必要にな</t>
    <phoneticPr fontId="3"/>
  </si>
  <si>
    <t>りますのでご注意下さい。（基準との照合が容易にできる場合を除く）</t>
    <rPh sb="8" eb="9">
      <t>クダ</t>
    </rPh>
    <phoneticPr fontId="3"/>
  </si>
  <si>
    <t>施工関連図書の整備</t>
    <phoneticPr fontId="3"/>
  </si>
  <si>
    <t>材料、機器等の納品書、工事写真、施工図、品質管理記録など必要に応じて提示を求める場合があります。</t>
    <phoneticPr fontId="3"/>
  </si>
  <si>
    <t>時期的な問題等により書類が整備できない場合は、施工管理内容確認書（様式2）により確認いたします。</t>
    <phoneticPr fontId="3"/>
  </si>
  <si>
    <t>検査の実施（検査対象工程工事の完了日又はした日の通知を受けて7日以内に実施）</t>
    <phoneticPr fontId="3"/>
  </si>
  <si>
    <t>検査の実施時期</t>
    <phoneticPr fontId="3"/>
  </si>
  <si>
    <t>工程</t>
    <rPh sb="0" eb="2">
      <t>コウテイ</t>
    </rPh>
    <phoneticPr fontId="3"/>
  </si>
  <si>
    <t>時期</t>
    <rPh sb="0" eb="2">
      <t>ジキ</t>
    </rPh>
    <phoneticPr fontId="3"/>
  </si>
  <si>
    <t>基礎配筋工事の完了時</t>
    <phoneticPr fontId="3"/>
  </si>
  <si>
    <t>コンクリートの打設前（配筋工事を中心に検査実施）</t>
    <phoneticPr fontId="3"/>
  </si>
  <si>
    <t>躯体工事の完了時</t>
    <phoneticPr fontId="3"/>
  </si>
  <si>
    <t>4階建以上の建物の場合は2階床の完了時又は3に7の自然倍数を加えた</t>
    <phoneticPr fontId="3"/>
  </si>
  <si>
    <t>階の床の完了時</t>
    <phoneticPr fontId="3"/>
  </si>
  <si>
    <t>屋根工事の完了時　</t>
    <phoneticPr fontId="3"/>
  </si>
  <si>
    <t>屋根防水の工程前後（一戸建ての住宅については省略）</t>
    <phoneticPr fontId="3"/>
  </si>
  <si>
    <t>内装下地張り直前</t>
    <phoneticPr fontId="3"/>
  </si>
  <si>
    <t>断熱材など仕上げ材により見え隠れとなる部分の検査</t>
    <phoneticPr fontId="3"/>
  </si>
  <si>
    <t>（屋根工事の完了時と同時に検査可能です。）</t>
    <phoneticPr fontId="3"/>
  </si>
  <si>
    <t>竣工時　</t>
    <phoneticPr fontId="3"/>
  </si>
  <si>
    <t>仕上がり材料、仕上がり寸法の検査等</t>
    <phoneticPr fontId="3"/>
  </si>
  <si>
    <t>検査結果の報告</t>
    <phoneticPr fontId="3"/>
  </si>
  <si>
    <t>各検査対象工程工事の検査実施後、検査結果を申請者宛に通知いたします。</t>
    <phoneticPr fontId="3"/>
  </si>
  <si>
    <t>工事工程表（概略）</t>
    <rPh sb="0" eb="2">
      <t>コウジ</t>
    </rPh>
    <rPh sb="2" eb="4">
      <t>コウテイ</t>
    </rPh>
    <rPh sb="4" eb="5">
      <t>ヒョウ</t>
    </rPh>
    <rPh sb="6" eb="8">
      <t>ガイリャク</t>
    </rPh>
    <phoneticPr fontId="3"/>
  </si>
  <si>
    <t>□ 屋根の断熱状態</t>
    <rPh sb="2" eb="4">
      <t>ヤネ</t>
    </rPh>
    <rPh sb="5" eb="7">
      <t>ダンネツ</t>
    </rPh>
    <rPh sb="7" eb="9">
      <t>ジョウタイ</t>
    </rPh>
    <phoneticPr fontId="3"/>
  </si>
  <si>
    <t>□ 躯体の施工方法</t>
    <rPh sb="2" eb="3">
      <t>ク</t>
    </rPh>
    <rPh sb="3" eb="4">
      <t>タイ</t>
    </rPh>
    <rPh sb="5" eb="7">
      <t>セコウ</t>
    </rPh>
    <rPh sb="7" eb="9">
      <t>ホウホウ</t>
    </rPh>
    <phoneticPr fontId="3"/>
  </si>
  <si>
    <t>工事施工者の氏名又は名称</t>
    <rPh sb="0" eb="2">
      <t>コウジ</t>
    </rPh>
    <rPh sb="2" eb="5">
      <t>セコウシャ</t>
    </rPh>
    <rPh sb="6" eb="8">
      <t>シメイ</t>
    </rPh>
    <rPh sb="8" eb="9">
      <t>マタ</t>
    </rPh>
    <rPh sb="10" eb="12">
      <t>メイショウ</t>
    </rPh>
    <phoneticPr fontId="3"/>
  </si>
  <si>
    <t>【２．代理者】</t>
    <rPh sb="3" eb="5">
      <t>ダイリ</t>
    </rPh>
    <rPh sb="5" eb="6">
      <t>シャ</t>
    </rPh>
    <phoneticPr fontId="3"/>
  </si>
  <si>
    <t>【氏名又は名称のフリガナ】</t>
    <phoneticPr fontId="3"/>
  </si>
  <si>
    <t>【氏名又は名称】</t>
    <phoneticPr fontId="3"/>
  </si>
  <si>
    <t>【郵便番号】</t>
    <phoneticPr fontId="3"/>
  </si>
  <si>
    <t>〒</t>
    <phoneticPr fontId="3"/>
  </si>
  <si>
    <t>【住　　所】</t>
    <phoneticPr fontId="3"/>
  </si>
  <si>
    <t>【電話番号】</t>
    <phoneticPr fontId="3"/>
  </si>
  <si>
    <t>【３．建築主】</t>
    <rPh sb="3" eb="5">
      <t>ケンチク</t>
    </rPh>
    <rPh sb="5" eb="6">
      <t>ヌシ</t>
    </rPh>
    <phoneticPr fontId="3"/>
  </si>
  <si>
    <t>【氏名又は名称のフリガナ】</t>
    <phoneticPr fontId="3"/>
  </si>
  <si>
    <t>【氏名又は名称】</t>
    <phoneticPr fontId="3"/>
  </si>
  <si>
    <t>【郵便番号】</t>
    <phoneticPr fontId="3"/>
  </si>
  <si>
    <t>〒</t>
    <phoneticPr fontId="3"/>
  </si>
  <si>
    <t>維持管理・更新への配慮に関すること</t>
    <rPh sb="0" eb="2">
      <t>イジ</t>
    </rPh>
    <rPh sb="2" eb="4">
      <t>カンリ</t>
    </rPh>
    <rPh sb="5" eb="7">
      <t>コウシン</t>
    </rPh>
    <rPh sb="9" eb="11">
      <t>ハイリョ</t>
    </rPh>
    <rPh sb="12" eb="13">
      <t>カン</t>
    </rPh>
    <phoneticPr fontId="3"/>
  </si>
  <si>
    <t>構造の安定に関すること</t>
    <rPh sb="0" eb="2">
      <t>コウゾウ</t>
    </rPh>
    <rPh sb="3" eb="5">
      <t>アンテイ</t>
    </rPh>
    <rPh sb="6" eb="7">
      <t>カン</t>
    </rPh>
    <phoneticPr fontId="3"/>
  </si>
  <si>
    <t>劣化の軽減に関すること</t>
    <rPh sb="0" eb="2">
      <t>レッカ</t>
    </rPh>
    <rPh sb="3" eb="5">
      <t>ケイゲン</t>
    </rPh>
    <rPh sb="6" eb="7">
      <t>カン</t>
    </rPh>
    <phoneticPr fontId="3"/>
  </si>
  <si>
    <t>【住　　所】</t>
    <phoneticPr fontId="3"/>
  </si>
  <si>
    <t>【電話番号】</t>
    <phoneticPr fontId="3"/>
  </si>
  <si>
    <t>【４．設計者】</t>
    <rPh sb="3" eb="6">
      <t>セッケイシャ</t>
    </rPh>
    <phoneticPr fontId="3"/>
  </si>
  <si>
    <t>【資格】</t>
    <rPh sb="1" eb="3">
      <t>シカク</t>
    </rPh>
    <phoneticPr fontId="3"/>
  </si>
  <si>
    <t>（</t>
    <phoneticPr fontId="3"/>
  </si>
  <si>
    <t>「一戸建ての住宅」用、「共同住宅等」用があります。</t>
    <phoneticPr fontId="3"/>
  </si>
  <si>
    <t>登録</t>
    <rPh sb="0" eb="2">
      <t>トウロク</t>
    </rPh>
    <phoneticPr fontId="3"/>
  </si>
  <si>
    <t>【氏名】</t>
    <phoneticPr fontId="3"/>
  </si>
  <si>
    <t>【建築士事務所名】</t>
    <rPh sb="1" eb="4">
      <t>ケンチクシ</t>
    </rPh>
    <rPh sb="4" eb="6">
      <t>ジム</t>
    </rPh>
    <rPh sb="6" eb="7">
      <t>ショ</t>
    </rPh>
    <rPh sb="7" eb="8">
      <t>メイ</t>
    </rPh>
    <phoneticPr fontId="3"/>
  </si>
  <si>
    <t>（</t>
    <phoneticPr fontId="3"/>
  </si>
  <si>
    <t>）知事登録第</t>
    <rPh sb="1" eb="3">
      <t>チジ</t>
    </rPh>
    <rPh sb="3" eb="5">
      <t>トウロク</t>
    </rPh>
    <rPh sb="5" eb="6">
      <t>ダイ</t>
    </rPh>
    <phoneticPr fontId="3"/>
  </si>
  <si>
    <t>【郵便番号】</t>
    <phoneticPr fontId="3"/>
  </si>
  <si>
    <t>〒</t>
    <phoneticPr fontId="3"/>
  </si>
  <si>
    <t>【電話番号】</t>
    <phoneticPr fontId="3"/>
  </si>
  <si>
    <t>【６．工事施工者】</t>
    <rPh sb="3" eb="5">
      <t>コウジ</t>
    </rPh>
    <rPh sb="5" eb="8">
      <t>セコウシャ</t>
    </rPh>
    <phoneticPr fontId="3"/>
  </si>
  <si>
    <t>【氏名又は名称】</t>
    <rPh sb="1" eb="3">
      <t>シメイ</t>
    </rPh>
    <rPh sb="3" eb="4">
      <t>マタ</t>
    </rPh>
    <rPh sb="5" eb="7">
      <t>メイショウ</t>
    </rPh>
    <phoneticPr fontId="3"/>
  </si>
  <si>
    <t>【営業所名】</t>
    <rPh sb="1" eb="4">
      <t>エイギョウショ</t>
    </rPh>
    <phoneticPr fontId="3"/>
  </si>
  <si>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</si>
  <si>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申請する工事の概要</t>
    <rPh sb="0" eb="2">
      <t>シンセイ</t>
    </rPh>
    <rPh sb="4" eb="6">
      <t>コウジ</t>
    </rPh>
    <rPh sb="7" eb="9">
      <t>ガイヨウ</t>
    </rPh>
    <phoneticPr fontId="3"/>
  </si>
  <si>
    <t>【１．建築場所】</t>
    <rPh sb="3" eb="5">
      <t>ケンチク</t>
    </rPh>
    <rPh sb="5" eb="7">
      <t>バショ</t>
    </rPh>
    <phoneticPr fontId="3"/>
  </si>
  <si>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3"/>
  </si>
  <si>
    <t>第</t>
    <rPh sb="0" eb="1">
      <t>ダイ</t>
    </rPh>
    <phoneticPr fontId="3"/>
  </si>
  <si>
    <t>【３．設計住宅性能評価書交付年月日】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3"/>
  </si>
  <si>
    <t>【４．設計住宅性能評価書交付者】</t>
    <rPh sb="3" eb="5">
      <t>セッケイ</t>
    </rPh>
    <rPh sb="5" eb="7">
      <t>ジュウタク</t>
    </rPh>
    <rPh sb="7" eb="9">
      <t>セイノウ</t>
    </rPh>
    <rPh sb="9" eb="11">
      <t>ヒョウカ</t>
    </rPh>
    <rPh sb="11" eb="12">
      <t>ショ</t>
    </rPh>
    <rPh sb="12" eb="14">
      <t>コウフ</t>
    </rPh>
    <rPh sb="14" eb="15">
      <t>シャ</t>
    </rPh>
    <phoneticPr fontId="3"/>
  </si>
  <si>
    <t>【５．確認済証番号】</t>
    <rPh sb="3" eb="5">
      <t>カクニン</t>
    </rPh>
    <rPh sb="5" eb="6">
      <t>スミ</t>
    </rPh>
    <rPh sb="6" eb="7">
      <t>ショウ</t>
    </rPh>
    <rPh sb="7" eb="9">
      <t>バンゴウ</t>
    </rPh>
    <phoneticPr fontId="3"/>
  </si>
  <si>
    <t>【６．確認済証交付年月日】</t>
    <rPh sb="3" eb="5">
      <t>カクニン</t>
    </rPh>
    <rPh sb="5" eb="6">
      <t>スミ</t>
    </rPh>
    <rPh sb="6" eb="7">
      <t>ショウ</t>
    </rPh>
    <rPh sb="7" eb="9">
      <t>コウフ</t>
    </rPh>
    <rPh sb="9" eb="12">
      <t>ネンガッピ</t>
    </rPh>
    <phoneticPr fontId="3"/>
  </si>
  <si>
    <t>【７．確認済証交付者】</t>
    <rPh sb="3" eb="5">
      <t>カクニン</t>
    </rPh>
    <rPh sb="5" eb="6">
      <t>スミ</t>
    </rPh>
    <rPh sb="6" eb="7">
      <t>ショウ</t>
    </rPh>
    <rPh sb="7" eb="9">
      <t>コウフ</t>
    </rPh>
    <rPh sb="9" eb="10">
      <t>シャ</t>
    </rPh>
    <phoneticPr fontId="3"/>
  </si>
  <si>
    <t>【８．工事着手（予定）年月日】</t>
    <rPh sb="3" eb="5">
      <t>コウジ</t>
    </rPh>
    <rPh sb="5" eb="7">
      <t>チャクシュ</t>
    </rPh>
    <rPh sb="8" eb="10">
      <t>ヨテイ</t>
    </rPh>
    <rPh sb="11" eb="14">
      <t>ネンガッピ</t>
    </rPh>
    <phoneticPr fontId="3"/>
  </si>
  <si>
    <t>【９．工事完了予定年月日】</t>
    <rPh sb="3" eb="5">
      <t>コウジ</t>
    </rPh>
    <rPh sb="5" eb="7">
      <t>カンリョウ</t>
    </rPh>
    <rPh sb="7" eb="9">
      <t>ヨテイ</t>
    </rPh>
    <rPh sb="9" eb="12">
      <t>ネンガッピ</t>
    </rPh>
    <phoneticPr fontId="3"/>
  </si>
  <si>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</si>
  <si>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検査時期</t>
    <rPh sb="0" eb="2">
      <t>ケンサ</t>
    </rPh>
    <rPh sb="2" eb="4">
      <t>ジキ</t>
    </rPh>
    <phoneticPr fontId="3"/>
  </si>
  <si>
    <t>（第一面）</t>
    <phoneticPr fontId="3"/>
  </si>
  <si>
    <t>（第二面）</t>
    <phoneticPr fontId="3"/>
  </si>
  <si>
    <t>（第三面）</t>
    <phoneticPr fontId="3"/>
  </si>
  <si>
    <t>）</t>
    <phoneticPr fontId="3"/>
  </si>
  <si>
    <t>【11．その他必要な事項】</t>
    <phoneticPr fontId="3"/>
  </si>
  <si>
    <t>【12．備考】</t>
    <phoneticPr fontId="3"/>
  </si>
  <si>
    <t>月</t>
    <rPh sb="0" eb="1">
      <t>ガツ</t>
    </rPh>
    <phoneticPr fontId="3"/>
  </si>
  <si>
    <t>株式会社　グッド・アイズ建築検査機構</t>
    <phoneticPr fontId="3"/>
  </si>
  <si>
    <t>第</t>
    <phoneticPr fontId="3"/>
  </si>
  <si>
    <t>申請者等の概要</t>
    <phoneticPr fontId="3"/>
  </si>
  <si>
    <t>【１．申請者】</t>
    <phoneticPr fontId="3"/>
  </si>
  <si>
    <t>【氏名又は名称のフリガナ】</t>
    <phoneticPr fontId="3"/>
  </si>
  <si>
    <t>【氏名又は名称】</t>
    <phoneticPr fontId="3"/>
  </si>
  <si>
    <t>【郵便番号】</t>
    <phoneticPr fontId="3"/>
  </si>
  <si>
    <t>〒</t>
    <phoneticPr fontId="3"/>
  </si>
  <si>
    <t>【住　　所】</t>
    <phoneticPr fontId="3"/>
  </si>
  <si>
    <t>【電話番号】</t>
    <phoneticPr fontId="3"/>
  </si>
  <si>
    <t>（</t>
    <phoneticPr fontId="3"/>
  </si>
  <si>
    <t>【５．工事監理者】</t>
    <phoneticPr fontId="3"/>
  </si>
  <si>
    <t>建設業の許可</t>
    <rPh sb="0" eb="3">
      <t>ケンセツギョウ</t>
    </rPh>
    <rPh sb="4" eb="6">
      <t>キョカ</t>
    </rPh>
    <phoneticPr fontId="3"/>
  </si>
  <si>
    <t>（</t>
    <phoneticPr fontId="3"/>
  </si>
  <si>
    <t>）</t>
    <phoneticPr fontId="3"/>
  </si>
  <si>
    <t>代表者の氏名</t>
    <rPh sb="0" eb="3">
      <t>ダイヒョウシャ</t>
    </rPh>
    <rPh sb="4" eb="6">
      <t>シメイ</t>
    </rPh>
    <phoneticPr fontId="3"/>
  </si>
  <si>
    <t>工事監理者の氏名</t>
    <rPh sb="0" eb="2">
      <t>コウジ</t>
    </rPh>
    <rPh sb="2" eb="4">
      <t>カンリ</t>
    </rPh>
    <rPh sb="4" eb="5">
      <t>シャ</t>
    </rPh>
    <rPh sb="6" eb="8">
      <t>シメイ</t>
    </rPh>
    <phoneticPr fontId="3"/>
  </si>
  <si>
    <t>特定測定物質の名称</t>
  </si>
  <si>
    <t>］</t>
  </si>
  <si>
    <t>特定測定物質の濃度：</t>
  </si>
  <si>
    <t>【</t>
  </si>
  <si>
    <t>】</t>
  </si>
  <si>
    <t>測定器具の名称：</t>
  </si>
  <si>
    <t>（採取器具の名称）</t>
  </si>
  <si>
    <t>［</t>
  </si>
  <si>
    <t>（分析器具の名称）</t>
  </si>
  <si>
    <t>採取を行った年月目：[　　　　　　　</t>
  </si>
  <si>
    <t>年</t>
  </si>
  <si>
    <t>月</t>
  </si>
  <si>
    <t>日</t>
  </si>
  <si>
    <t>採取を行った時刻等：[</t>
  </si>
  <si>
    <t>分</t>
  </si>
  <si>
    <t>～</t>
  </si>
  <si>
    <t>内装仕上げ工事の完了日：</t>
  </si>
  <si>
    <t>採取条件（居室の名称）：</t>
  </si>
  <si>
    <t>(室温(平均の室温))：[</t>
  </si>
  <si>
    <t>℃</t>
  </si>
  <si>
    <t>(相対湿度(平均の相対湿度))：</t>
  </si>
  <si>
    <t>％</t>
  </si>
  <si>
    <t>(天　候)：</t>
  </si>
  <si>
    <t>(日照の状況)：[</t>
  </si>
  <si>
    <t>(換気の実施状況)：</t>
  </si>
  <si>
    <t>(冷暖房の実施状況)：</t>
  </si>
  <si>
    <t>(その他)：</t>
  </si>
  <si>
    <t>施工状況報告書＜鉄筋コンクリ－ト造　共同住宅＞</t>
    <rPh sb="0" eb="2">
      <t>セコウ</t>
    </rPh>
    <rPh sb="2" eb="4">
      <t>ジョウキョウ</t>
    </rPh>
    <rPh sb="4" eb="7">
      <t>ホウコクショ</t>
    </rPh>
    <rPh sb="8" eb="10">
      <t>テッキン</t>
    </rPh>
    <rPh sb="16" eb="17">
      <t>ゾウ</t>
    </rPh>
    <rPh sb="18" eb="20">
      <t>キョウドウ</t>
    </rPh>
    <rPh sb="20" eb="22">
      <t>ジュウタク</t>
    </rPh>
    <phoneticPr fontId="3"/>
  </si>
  <si>
    <t>性能表示事項</t>
    <rPh sb="0" eb="2">
      <t>セイノウ</t>
    </rPh>
    <rPh sb="2" eb="4">
      <t>ヒョウジ</t>
    </rPh>
    <rPh sb="4" eb="6">
      <t>ジコウ</t>
    </rPh>
    <phoneticPr fontId="3"/>
  </si>
  <si>
    <t>測定記録欄</t>
    <rPh sb="0" eb="2">
      <t>ソクテイ</t>
    </rPh>
    <rPh sb="2" eb="4">
      <t>キロク</t>
    </rPh>
    <rPh sb="4" eb="5">
      <t>ラン</t>
    </rPh>
    <phoneticPr fontId="3"/>
  </si>
  <si>
    <t>６．空気環境に関すること</t>
    <rPh sb="2" eb="4">
      <t>クウキ</t>
    </rPh>
    <rPh sb="4" eb="6">
      <t>カンキョウ</t>
    </rPh>
    <rPh sb="7" eb="8">
      <t>カン</t>
    </rPh>
    <phoneticPr fontId="3"/>
  </si>
  <si>
    <t>検査者の氏名</t>
    <rPh sb="0" eb="3">
      <t>ケンサシャ</t>
    </rPh>
    <rPh sb="4" eb="6">
      <t>シメイ</t>
    </rPh>
    <phoneticPr fontId="3"/>
  </si>
  <si>
    <t>室内空気中の化学物質の濃度等</t>
    <rPh sb="0" eb="2">
      <t>シツナイ</t>
    </rPh>
    <rPh sb="2" eb="3">
      <t>クウ</t>
    </rPh>
    <rPh sb="3" eb="4">
      <t>キ</t>
    </rPh>
    <rPh sb="4" eb="5">
      <t>チュウ</t>
    </rPh>
    <rPh sb="6" eb="8">
      <t>カガク</t>
    </rPh>
    <rPh sb="8" eb="10">
      <t>ブッシツ</t>
    </rPh>
    <rPh sb="11" eb="14">
      <t>ノウドトウ</t>
    </rPh>
    <phoneticPr fontId="3"/>
  </si>
  <si>
    <t>測定器具の名称：</t>
    <rPh sb="0" eb="1">
      <t>ソク</t>
    </rPh>
    <phoneticPr fontId="3"/>
  </si>
  <si>
    <t>（採取器具の名称）</t>
    <rPh sb="1" eb="3">
      <t>サイシュ</t>
    </rPh>
    <rPh sb="3" eb="5">
      <t>キグ</t>
    </rPh>
    <rPh sb="6" eb="8">
      <t>メイショウ</t>
    </rPh>
    <phoneticPr fontId="3"/>
  </si>
  <si>
    <t>（分析器具の名称）</t>
    <rPh sb="1" eb="3">
      <t>ブンセキ</t>
    </rPh>
    <rPh sb="3" eb="5">
      <t>キグ</t>
    </rPh>
    <rPh sb="6" eb="8">
      <t>メイショウ</t>
    </rPh>
    <phoneticPr fontId="3"/>
  </si>
  <si>
    <t>採取を行った年月目：[　　　　　　　</t>
    <rPh sb="0" eb="1">
      <t>サイ</t>
    </rPh>
    <phoneticPr fontId="3"/>
  </si>
  <si>
    <t>採取を行った時刻等：[</t>
    <rPh sb="0" eb="1">
      <t>サイ</t>
    </rPh>
    <phoneticPr fontId="3"/>
  </si>
  <si>
    <t>時</t>
    <rPh sb="0" eb="1">
      <t>ジ</t>
    </rPh>
    <phoneticPr fontId="3"/>
  </si>
  <si>
    <t>分</t>
    <rPh sb="0" eb="1">
      <t>フン</t>
    </rPh>
    <phoneticPr fontId="3"/>
  </si>
  <si>
    <t>採取条件（居室の名称）：</t>
    <rPh sb="0" eb="1">
      <t>サイ</t>
    </rPh>
    <rPh sb="5" eb="7">
      <t>キョシツ</t>
    </rPh>
    <rPh sb="8" eb="10">
      <t>メイショウ</t>
    </rPh>
    <phoneticPr fontId="3"/>
  </si>
  <si>
    <t>(相対湿度(平均の相対湿度))：</t>
    <rPh sb="1" eb="2">
      <t>ソウ</t>
    </rPh>
    <phoneticPr fontId="3"/>
  </si>
  <si>
    <t>分析した者の氏名又は名称：</t>
    <rPh sb="0" eb="1">
      <t>ブン</t>
    </rPh>
    <phoneticPr fontId="3"/>
  </si>
  <si>
    <t>6-3</t>
    <phoneticPr fontId="3"/>
  </si>
  <si>
    <t>特定測定物質の濃度：</t>
    <phoneticPr fontId="3"/>
  </si>
  <si>
    <t>【</t>
    <phoneticPr fontId="3"/>
  </si>
  <si>
    <t>】</t>
    <phoneticPr fontId="3"/>
  </si>
  <si>
    <t>[　　　　　　　　　　　　　］</t>
    <phoneticPr fontId="3"/>
  </si>
  <si>
    <t>［</t>
    <phoneticPr fontId="3"/>
  </si>
  <si>
    <t>［</t>
    <phoneticPr fontId="3"/>
  </si>
  <si>
    <t>～</t>
    <phoneticPr fontId="3"/>
  </si>
  <si>
    <t>内装仕上げ工事の完了日：</t>
    <phoneticPr fontId="3"/>
  </si>
  <si>
    <t>［</t>
    <phoneticPr fontId="3"/>
  </si>
  <si>
    <t>(室温(平均の室温))：[</t>
    <phoneticPr fontId="3"/>
  </si>
  <si>
    <t>℃</t>
    <phoneticPr fontId="3"/>
  </si>
  <si>
    <t>［</t>
    <phoneticPr fontId="3"/>
  </si>
  <si>
    <t>％</t>
    <phoneticPr fontId="3"/>
  </si>
  <si>
    <t>(天　候)：</t>
    <phoneticPr fontId="3"/>
  </si>
  <si>
    <t>(日照の状況)：[</t>
    <phoneticPr fontId="3"/>
  </si>
  <si>
    <t>(換気の実施状況)：</t>
    <phoneticPr fontId="3"/>
  </si>
  <si>
    <t>］</t>
    <phoneticPr fontId="3"/>
  </si>
  <si>
    <t>(冷暖房の実施状況)：</t>
    <phoneticPr fontId="3"/>
  </si>
  <si>
    <t>(その他)：</t>
    <phoneticPr fontId="3"/>
  </si>
  <si>
    <t>］</t>
    <phoneticPr fontId="3"/>
  </si>
  <si>
    <t>[　　　　　　　　　　　　　］</t>
    <phoneticPr fontId="3"/>
  </si>
  <si>
    <t>分析した者の氏名又は名称：</t>
    <phoneticPr fontId="3"/>
  </si>
  <si>
    <t>変更申告書</t>
    <rPh sb="0" eb="2">
      <t>ヘンコウ</t>
    </rPh>
    <rPh sb="2" eb="4">
      <t>シンコク</t>
    </rPh>
    <rPh sb="4" eb="5">
      <t>ショ</t>
    </rPh>
    <phoneticPr fontId="3"/>
  </si>
  <si>
    <t>―　共同住宅等・一戸建ての住宅　―</t>
    <rPh sb="2" eb="4">
      <t>キョウドウ</t>
    </rPh>
    <rPh sb="4" eb="6">
      <t>ジュウタク</t>
    </rPh>
    <rPh sb="6" eb="7">
      <t>トウ</t>
    </rPh>
    <phoneticPr fontId="3"/>
  </si>
  <si>
    <t>（　　第1回検査　　・　　第2回検査　　・　　第3回検査　　・　　第4回検査　　・　　第5回検査　　・　　第6回検査　　）</t>
    <rPh sb="3" eb="4">
      <t>ダイ</t>
    </rPh>
    <rPh sb="5" eb="6">
      <t>カイ</t>
    </rPh>
    <rPh sb="6" eb="8">
      <t>ケンサ</t>
    </rPh>
    <phoneticPr fontId="3"/>
  </si>
  <si>
    <t>※の欄に施工管理者の方が記入してください</t>
    <rPh sb="2" eb="3">
      <t>ラン</t>
    </rPh>
    <rPh sb="4" eb="6">
      <t>セコウ</t>
    </rPh>
    <rPh sb="6" eb="8">
      <t>カンリ</t>
    </rPh>
    <rPh sb="8" eb="9">
      <t>シャ</t>
    </rPh>
    <rPh sb="10" eb="11">
      <t>カタ</t>
    </rPh>
    <rPh sb="12" eb="14">
      <t>キニュウ</t>
    </rPh>
    <phoneticPr fontId="3"/>
  </si>
  <si>
    <t>性能表示事項※</t>
    <rPh sb="0" eb="2">
      <t>セイノウ</t>
    </rPh>
    <rPh sb="2" eb="4">
      <t>ヒョウジ</t>
    </rPh>
    <rPh sb="4" eb="6">
      <t>ジコウ</t>
    </rPh>
    <phoneticPr fontId="3"/>
  </si>
  <si>
    <t>変更項目※</t>
    <rPh sb="0" eb="2">
      <t>ヘンコウ</t>
    </rPh>
    <rPh sb="2" eb="4">
      <t>コウモク</t>
    </rPh>
    <phoneticPr fontId="3"/>
  </si>
  <si>
    <t>変更内容報告欄※</t>
    <rPh sb="0" eb="2">
      <t>ヘンコウ</t>
    </rPh>
    <rPh sb="2" eb="4">
      <t>ナイヨウ</t>
    </rPh>
    <rPh sb="4" eb="6">
      <t>ホウコクショ</t>
    </rPh>
    <rPh sb="6" eb="7">
      <t>ラン</t>
    </rPh>
    <phoneticPr fontId="3"/>
  </si>
  <si>
    <t>施工管理者の署名</t>
    <rPh sb="0" eb="2">
      <t>セコウ</t>
    </rPh>
    <rPh sb="2" eb="4">
      <t>カンリ</t>
    </rPh>
    <rPh sb="4" eb="5">
      <t>シャ</t>
    </rPh>
    <rPh sb="6" eb="8">
      <t>ショメイ</t>
    </rPh>
    <phoneticPr fontId="3"/>
  </si>
  <si>
    <t>1.　この様式は、施工状況報告書の「変更の有無」欄において変更有りの場合、変更の内容を記するのに用いて下さい。</t>
    <rPh sb="5" eb="7">
      <t>ヨウシキ</t>
    </rPh>
    <rPh sb="9" eb="11">
      <t>セコウ</t>
    </rPh>
    <rPh sb="11" eb="13">
      <t>ジョウキョウ</t>
    </rPh>
    <rPh sb="13" eb="16">
      <t>ホウコクショ</t>
    </rPh>
    <rPh sb="18" eb="20">
      <t>ヘンコウ</t>
    </rPh>
    <rPh sb="21" eb="23">
      <t>ウム</t>
    </rPh>
    <rPh sb="24" eb="25">
      <t>ラン</t>
    </rPh>
    <rPh sb="29" eb="31">
      <t>ヘンコウ</t>
    </rPh>
    <rPh sb="31" eb="32">
      <t>ア</t>
    </rPh>
    <rPh sb="34" eb="36">
      <t>バアイ</t>
    </rPh>
    <rPh sb="37" eb="39">
      <t>ヘンコウ</t>
    </rPh>
    <rPh sb="40" eb="42">
      <t>ナイヨウ</t>
    </rPh>
    <rPh sb="43" eb="44">
      <t>キ</t>
    </rPh>
    <rPh sb="48" eb="49">
      <t>モチ</t>
    </rPh>
    <rPh sb="51" eb="52">
      <t>クダ</t>
    </rPh>
    <phoneticPr fontId="3"/>
  </si>
  <si>
    <t>2　「性能表示事項」欄には、変更のあった性能表示事項を記入して下さい。</t>
    <rPh sb="3" eb="5">
      <t>セイノウ</t>
    </rPh>
    <rPh sb="5" eb="7">
      <t>ヒョウジ</t>
    </rPh>
    <rPh sb="7" eb="9">
      <t>ジコウ</t>
    </rPh>
    <rPh sb="10" eb="11">
      <t>ラン</t>
    </rPh>
    <rPh sb="14" eb="16">
      <t>ヘンコウ</t>
    </rPh>
    <rPh sb="20" eb="22">
      <t>セイノウ</t>
    </rPh>
    <rPh sb="22" eb="24">
      <t>ヒョウジ</t>
    </rPh>
    <rPh sb="24" eb="26">
      <t>ジコウ</t>
    </rPh>
    <rPh sb="27" eb="29">
      <t>キニュウ</t>
    </rPh>
    <rPh sb="31" eb="32">
      <t>クダ</t>
    </rPh>
    <phoneticPr fontId="3"/>
  </si>
  <si>
    <t>3　.「変更項目」欄には、変更のあった施工状況報告書の検査項目名を記入して下さい。</t>
    <rPh sb="4" eb="6">
      <t>ヘンコウ</t>
    </rPh>
    <rPh sb="6" eb="8">
      <t>コウモク</t>
    </rPh>
    <rPh sb="9" eb="10">
      <t>ラン</t>
    </rPh>
    <rPh sb="13" eb="15">
      <t>ヘンコウ</t>
    </rPh>
    <rPh sb="19" eb="21">
      <t>セコウ</t>
    </rPh>
    <rPh sb="21" eb="23">
      <t>ジョウキョウ</t>
    </rPh>
    <rPh sb="23" eb="26">
      <t>ホウコクショ</t>
    </rPh>
    <rPh sb="27" eb="29">
      <t>ケンサ</t>
    </rPh>
    <rPh sb="29" eb="31">
      <t>コウモク</t>
    </rPh>
    <rPh sb="31" eb="32">
      <t>メイ</t>
    </rPh>
    <rPh sb="33" eb="35">
      <t>キニュウ</t>
    </rPh>
    <rPh sb="37" eb="38">
      <t>クダ</t>
    </rPh>
    <phoneticPr fontId="3"/>
  </si>
  <si>
    <t>-選択項目-（6-3室内空気中の化学物質の濃度等）-</t>
    <rPh sb="1" eb="3">
      <t>センタク</t>
    </rPh>
    <rPh sb="3" eb="5">
      <t>コウモク</t>
    </rPh>
    <rPh sb="10" eb="12">
      <t>シツナイ</t>
    </rPh>
    <rPh sb="12" eb="15">
      <t>クウキチュウ</t>
    </rPh>
    <rPh sb="16" eb="18">
      <t>カガク</t>
    </rPh>
    <rPh sb="18" eb="20">
      <t>ブッシツ</t>
    </rPh>
    <rPh sb="21" eb="24">
      <t>ノウドトウ</t>
    </rPh>
    <phoneticPr fontId="3"/>
  </si>
  <si>
    <t>　光　</t>
    <rPh sb="1" eb="2">
      <t>ヒカリ</t>
    </rPh>
    <phoneticPr fontId="3"/>
  </si>
  <si>
    <t>視</t>
    <rPh sb="0" eb="1">
      <t>シ</t>
    </rPh>
    <phoneticPr fontId="3"/>
  </si>
  <si>
    <t>【屋根工事の完了時】</t>
    <rPh sb="1" eb="3">
      <t>ヤネ</t>
    </rPh>
    <phoneticPr fontId="3"/>
  </si>
  <si>
    <t>【内装下地張り直前の工事完了時】</t>
    <rPh sb="1" eb="3">
      <t>ナイソウ</t>
    </rPh>
    <rPh sb="3" eb="5">
      <t>シタジ</t>
    </rPh>
    <rPh sb="5" eb="6">
      <t>バ</t>
    </rPh>
    <rPh sb="7" eb="9">
      <t>チョクゼン</t>
    </rPh>
    <rPh sb="10" eb="12">
      <t>コウジ</t>
    </rPh>
    <phoneticPr fontId="3"/>
  </si>
  <si>
    <t>【竣工時】</t>
    <rPh sb="1" eb="3">
      <t>シュンコウ</t>
    </rPh>
    <rPh sb="3" eb="4">
      <t>ジ</t>
    </rPh>
    <phoneticPr fontId="3"/>
  </si>
  <si>
    <t>（第四面）</t>
    <rPh sb="2" eb="3">
      <t>シ</t>
    </rPh>
    <phoneticPr fontId="3"/>
  </si>
  <si>
    <t>高</t>
    <rPh sb="0" eb="1">
      <t>コウ</t>
    </rPh>
    <phoneticPr fontId="3"/>
  </si>
  <si>
    <t>齢</t>
    <rPh sb="0" eb="1">
      <t>レイ</t>
    </rPh>
    <phoneticPr fontId="3"/>
  </si>
  <si>
    <t>者</t>
    <rPh sb="0" eb="1">
      <t>シャ</t>
    </rPh>
    <phoneticPr fontId="3"/>
  </si>
  <si>
    <t>等</t>
    <rPh sb="0" eb="1">
      <t>トウ</t>
    </rPh>
    <phoneticPr fontId="3"/>
  </si>
  <si>
    <t>※</t>
    <phoneticPr fontId="3"/>
  </si>
  <si>
    <t>有無※</t>
    <phoneticPr fontId="3"/>
  </si>
  <si>
    <t>感知警報</t>
    <phoneticPr fontId="3"/>
  </si>
  <si>
    <t>□ 納品書</t>
    <phoneticPr fontId="3"/>
  </si>
  <si>
    <t>□ 感知種類（　　　     　　　   ）</t>
    <phoneticPr fontId="3"/>
  </si>
  <si>
    <t>へ</t>
    <phoneticPr fontId="3"/>
  </si>
  <si>
    <t>の</t>
    <phoneticPr fontId="3"/>
  </si>
  <si>
    <t>天井裏等)</t>
    <phoneticPr fontId="3"/>
  </si>
  <si>
    <t>内容</t>
    <rPh sb="0" eb="2">
      <t>ナイヨウ</t>
    </rPh>
    <phoneticPr fontId="3"/>
  </si>
  <si>
    <t>申請者（代理人）</t>
    <rPh sb="0" eb="3">
      <t>シンセイシャ</t>
    </rPh>
    <rPh sb="4" eb="7">
      <t>ダイリニン</t>
    </rPh>
    <phoneticPr fontId="3"/>
  </si>
  <si>
    <t>事前相談</t>
    <rPh sb="0" eb="2">
      <t>ジゼン</t>
    </rPh>
    <rPh sb="2" eb="4">
      <t>ソウダン</t>
    </rPh>
    <phoneticPr fontId="3"/>
  </si>
  <si>
    <t>お問い合わせ</t>
    <rPh sb="1" eb="2">
      <t>ト</t>
    </rPh>
    <rPh sb="3" eb="4">
      <t>ア</t>
    </rPh>
    <phoneticPr fontId="3"/>
  </si>
  <si>
    <t>建築確認先の確認</t>
    <rPh sb="0" eb="2">
      <t>ケンチク</t>
    </rPh>
    <rPh sb="2" eb="4">
      <t>カクニン</t>
    </rPh>
    <rPh sb="4" eb="5">
      <t>サキ</t>
    </rPh>
    <rPh sb="6" eb="8">
      <t>カクニン</t>
    </rPh>
    <phoneticPr fontId="3"/>
  </si>
  <si>
    <t>評価内容、選択項目の確認</t>
    <rPh sb="0" eb="2">
      <t>ヒョウカ</t>
    </rPh>
    <rPh sb="2" eb="4">
      <t>ナイヨウ</t>
    </rPh>
    <rPh sb="5" eb="7">
      <t>センタク</t>
    </rPh>
    <rPh sb="7" eb="9">
      <t>コウモク</t>
    </rPh>
    <rPh sb="10" eb="12">
      <t>カクニン</t>
    </rPh>
    <phoneticPr fontId="3"/>
  </si>
  <si>
    <t>建物概要についての説明</t>
    <rPh sb="0" eb="2">
      <t>タテモノ</t>
    </rPh>
    <rPh sb="2" eb="4">
      <t>ガイヨウ</t>
    </rPh>
    <rPh sb="9" eb="11">
      <t>セツメイ</t>
    </rPh>
    <phoneticPr fontId="3"/>
  </si>
  <si>
    <t>建築場所、延べ面積、構造etc</t>
    <rPh sb="0" eb="2">
      <t>ケンチク</t>
    </rPh>
    <rPh sb="2" eb="4">
      <t>バショ</t>
    </rPh>
    <rPh sb="5" eb="6">
      <t>ノ</t>
    </rPh>
    <rPh sb="7" eb="9">
      <t>メンセキ</t>
    </rPh>
    <rPh sb="10" eb="12">
      <t>コウゾウ</t>
    </rPh>
    <phoneticPr fontId="3"/>
  </si>
  <si>
    <t>階数、計画戸数etc</t>
    <rPh sb="0" eb="2">
      <t>カイスウ</t>
    </rPh>
    <rPh sb="3" eb="5">
      <t>ケイカク</t>
    </rPh>
    <rPh sb="5" eb="7">
      <t>コスウ</t>
    </rPh>
    <phoneticPr fontId="3"/>
  </si>
  <si>
    <t>見積書検討</t>
    <rPh sb="0" eb="2">
      <t>ミツモリ</t>
    </rPh>
    <rPh sb="2" eb="3">
      <t>ショ</t>
    </rPh>
    <rPh sb="3" eb="5">
      <t>ケントウ</t>
    </rPh>
    <phoneticPr fontId="3"/>
  </si>
  <si>
    <t>見積書作成</t>
    <rPh sb="0" eb="2">
      <t>ミツモリ</t>
    </rPh>
    <rPh sb="2" eb="3">
      <t>ショ</t>
    </rPh>
    <rPh sb="3" eb="5">
      <t>サクセイ</t>
    </rPh>
    <phoneticPr fontId="3"/>
  </si>
  <si>
    <t>建築確認交付</t>
    <rPh sb="0" eb="2">
      <t>ケンチク</t>
    </rPh>
    <rPh sb="2" eb="4">
      <t>カクニン</t>
    </rPh>
    <rPh sb="4" eb="6">
      <t>コウフ</t>
    </rPh>
    <phoneticPr fontId="3"/>
  </si>
  <si>
    <t>評価申請準備</t>
    <rPh sb="0" eb="2">
      <t>ヒョウカ</t>
    </rPh>
    <rPh sb="2" eb="4">
      <t>シンセイ</t>
    </rPh>
    <rPh sb="4" eb="6">
      <t>ジュンビ</t>
    </rPh>
    <phoneticPr fontId="3"/>
  </si>
  <si>
    <t>業務内容説明</t>
    <rPh sb="0" eb="2">
      <t>ギョウム</t>
    </rPh>
    <rPh sb="2" eb="4">
      <t>ナイヨウ</t>
    </rPh>
    <rPh sb="4" eb="6">
      <t>セツメイ</t>
    </rPh>
    <phoneticPr fontId="3"/>
  </si>
  <si>
    <t>書類作成手順説明</t>
    <rPh sb="0" eb="2">
      <t>ショルイ</t>
    </rPh>
    <rPh sb="2" eb="4">
      <t>サクセイ</t>
    </rPh>
    <rPh sb="4" eb="6">
      <t>テジュン</t>
    </rPh>
    <rPh sb="6" eb="8">
      <t>セツメイ</t>
    </rPh>
    <phoneticPr fontId="3"/>
  </si>
  <si>
    <t>設計評価申請</t>
    <rPh sb="0" eb="2">
      <t>セッケイ</t>
    </rPh>
    <rPh sb="2" eb="4">
      <t>ヒョウカ</t>
    </rPh>
    <rPh sb="4" eb="6">
      <t>シンセイ</t>
    </rPh>
    <phoneticPr fontId="3"/>
  </si>
  <si>
    <t>受付時書類確認</t>
    <rPh sb="0" eb="2">
      <t>ウケツケ</t>
    </rPh>
    <rPh sb="2" eb="3">
      <t>ジ</t>
    </rPh>
    <rPh sb="3" eb="5">
      <t>ショルイ</t>
    </rPh>
    <rPh sb="5" eb="7">
      <t>カクニン</t>
    </rPh>
    <phoneticPr fontId="3"/>
  </si>
  <si>
    <t>必要書類の確認</t>
    <rPh sb="0" eb="2">
      <t>ヒツヨウ</t>
    </rPh>
    <rPh sb="2" eb="4">
      <t>ショルイ</t>
    </rPh>
    <rPh sb="5" eb="7">
      <t>カクニン</t>
    </rPh>
    <phoneticPr fontId="3"/>
  </si>
  <si>
    <t>内容の不備等チェック</t>
    <rPh sb="0" eb="2">
      <t>ナイヨウ</t>
    </rPh>
    <rPh sb="3" eb="5">
      <t>フビ</t>
    </rPh>
    <rPh sb="5" eb="6">
      <t>トウ</t>
    </rPh>
    <phoneticPr fontId="3"/>
  </si>
  <si>
    <t>HomePageより書類</t>
    <rPh sb="10" eb="12">
      <t>ショルイ</t>
    </rPh>
    <phoneticPr fontId="3"/>
  </si>
  <si>
    <t>請求書受領→納付</t>
    <rPh sb="0" eb="2">
      <t>セイキュウ</t>
    </rPh>
    <rPh sb="2" eb="3">
      <t>ショ</t>
    </rPh>
    <rPh sb="3" eb="5">
      <t>ジュリョウ</t>
    </rPh>
    <rPh sb="6" eb="8">
      <t>ノウフ</t>
    </rPh>
    <phoneticPr fontId="3"/>
  </si>
  <si>
    <t>請求書作成</t>
    <rPh sb="0" eb="2">
      <t>セイキュウ</t>
    </rPh>
    <rPh sb="2" eb="3">
      <t>ショ</t>
    </rPh>
    <rPh sb="3" eb="5">
      <t>サクセイ</t>
    </rPh>
    <phoneticPr fontId="3"/>
  </si>
  <si>
    <t>審査</t>
    <rPh sb="0" eb="2">
      <t>シンサ</t>
    </rPh>
    <phoneticPr fontId="3"/>
  </si>
  <si>
    <t>質疑回答</t>
    <rPh sb="0" eb="2">
      <t>シツギ</t>
    </rPh>
    <rPh sb="2" eb="4">
      <t>カイトウ</t>
    </rPh>
    <phoneticPr fontId="3"/>
  </si>
  <si>
    <t>質疑</t>
    <rPh sb="0" eb="2">
      <t>シツギ</t>
    </rPh>
    <phoneticPr fontId="3"/>
  </si>
  <si>
    <t>設計性能評価受領</t>
    <rPh sb="0" eb="2">
      <t>セッケイ</t>
    </rPh>
    <rPh sb="2" eb="4">
      <t>セイノウ</t>
    </rPh>
    <rPh sb="4" eb="6">
      <t>ヒョウカ</t>
    </rPh>
    <rPh sb="6" eb="8">
      <t>ジュリョウ</t>
    </rPh>
    <phoneticPr fontId="3"/>
  </si>
  <si>
    <t>設計性能評価交付</t>
    <rPh sb="0" eb="2">
      <t>セッケイ</t>
    </rPh>
    <rPh sb="2" eb="4">
      <t>セイノウ</t>
    </rPh>
    <rPh sb="4" eb="6">
      <t>ヒョウカ</t>
    </rPh>
    <rPh sb="6" eb="8">
      <t>コウフ</t>
    </rPh>
    <phoneticPr fontId="3"/>
  </si>
  <si>
    <t>建設性能評価</t>
    <rPh sb="0" eb="2">
      <t>ケンセツ</t>
    </rPh>
    <rPh sb="2" eb="4">
      <t>セイノウ</t>
    </rPh>
    <rPh sb="4" eb="6">
      <t>ヒョウカ</t>
    </rPh>
    <phoneticPr fontId="3"/>
  </si>
  <si>
    <t>建設性能評価申請</t>
    <rPh sb="0" eb="2">
      <t>ケンセツ</t>
    </rPh>
    <rPh sb="2" eb="4">
      <t>セイノウ</t>
    </rPh>
    <rPh sb="4" eb="6">
      <t>ヒョウカ</t>
    </rPh>
    <rPh sb="6" eb="8">
      <t>シンセイ</t>
    </rPh>
    <phoneticPr fontId="3"/>
  </si>
  <si>
    <t>現場検査</t>
    <rPh sb="0" eb="2">
      <t>ゲンバ</t>
    </rPh>
    <rPh sb="2" eb="4">
      <t>ケンサ</t>
    </rPh>
    <phoneticPr fontId="3"/>
  </si>
  <si>
    <t>御中</t>
    <rPh sb="0" eb="2">
      <t>オンチュウ</t>
    </rPh>
    <phoneticPr fontId="3"/>
  </si>
  <si>
    <t>下記のとおり住宅性能評価業務を申し込みます。申し込みに当たっては株式会社グッド・アイズ建築検査機構業務約款を遵守します。</t>
    <rPh sb="32" eb="34">
      <t>カブシキ</t>
    </rPh>
    <phoneticPr fontId="3"/>
  </si>
  <si>
    <t>A、C</t>
  </si>
  <si>
    <t>C</t>
  </si>
  <si>
    <t>B、C</t>
  </si>
  <si>
    <t>検査方法　　A：実際の目視　B：実物の計測　C：施工関連図書の確認</t>
    <rPh sb="0" eb="2">
      <t>ケンサ</t>
    </rPh>
    <rPh sb="2" eb="4">
      <t>ホウホウ</t>
    </rPh>
    <rPh sb="8" eb="10">
      <t>ジッサイ</t>
    </rPh>
    <rPh sb="11" eb="13">
      <t>モクシ</t>
    </rPh>
    <rPh sb="16" eb="18">
      <t>ジツブツ</t>
    </rPh>
    <rPh sb="19" eb="21">
      <t>ケイソク</t>
    </rPh>
    <rPh sb="24" eb="26">
      <t>セコウ</t>
    </rPh>
    <rPh sb="26" eb="28">
      <t>カンレン</t>
    </rPh>
    <rPh sb="28" eb="30">
      <t>トショ</t>
    </rPh>
    <rPh sb="31" eb="33">
      <t>カクニン</t>
    </rPh>
    <phoneticPr fontId="3"/>
  </si>
  <si>
    <t>区分A</t>
    <rPh sb="0" eb="2">
      <t>クブン</t>
    </rPh>
    <phoneticPr fontId="3"/>
  </si>
  <si>
    <t>□ ＵB施工図</t>
  </si>
  <si>
    <t>区分B</t>
    <rPh sb="0" eb="2">
      <t>クブン</t>
    </rPh>
    <phoneticPr fontId="3"/>
  </si>
  <si>
    <t>□ＳＲC造</t>
  </si>
  <si>
    <t>検査方法-A：実際の目視　B：実物の計測　C：施工関連図書の確認</t>
  </si>
  <si>
    <t>開口面積（　　　　　C㎡）</t>
    <rPh sb="0" eb="2">
      <t>カイコウ</t>
    </rPh>
    <rPh sb="2" eb="4">
      <t>メンセキ</t>
    </rPh>
    <phoneticPr fontId="3"/>
  </si>
  <si>
    <t>□ＳＲC造</t>
    <rPh sb="4" eb="5">
      <t>ゾウ</t>
    </rPh>
    <phoneticPr fontId="3"/>
  </si>
  <si>
    <t>区分C</t>
    <rPh sb="0" eb="2">
      <t>クブン</t>
    </rPh>
    <phoneticPr fontId="3"/>
  </si>
  <si>
    <t>A、B、C</t>
  </si>
  <si>
    <t>施工管理者より8号様式施工状況報告書提出</t>
    <rPh sb="0" eb="2">
      <t>セコウ</t>
    </rPh>
    <rPh sb="2" eb="5">
      <t>カンリシャ</t>
    </rPh>
    <rPh sb="8" eb="9">
      <t>ゴウ</t>
    </rPh>
    <rPh sb="9" eb="11">
      <t>ヨウシキ</t>
    </rPh>
    <phoneticPr fontId="3"/>
  </si>
  <si>
    <t>検査結果報告受領</t>
    <rPh sb="0" eb="2">
      <t>ケンサ</t>
    </rPh>
    <rPh sb="2" eb="4">
      <t>ケッカ</t>
    </rPh>
    <rPh sb="4" eb="6">
      <t>ホウコク</t>
    </rPh>
    <rPh sb="6" eb="8">
      <t>ジュリョウ</t>
    </rPh>
    <phoneticPr fontId="3"/>
  </si>
  <si>
    <t>検査結果報告</t>
    <rPh sb="0" eb="2">
      <t>ケンサ</t>
    </rPh>
    <rPh sb="2" eb="4">
      <t>ケッカ</t>
    </rPh>
    <rPh sb="4" eb="6">
      <t>ホウコク</t>
    </rPh>
    <phoneticPr fontId="3"/>
  </si>
  <si>
    <t>評価書発行</t>
    <rPh sb="0" eb="3">
      <t>ヒョウカショ</t>
    </rPh>
    <rPh sb="3" eb="5">
      <t>ハッコウ</t>
    </rPh>
    <phoneticPr fontId="3"/>
  </si>
  <si>
    <t>建設性能評価受領</t>
    <rPh sb="0" eb="2">
      <t>ケンセツ</t>
    </rPh>
    <rPh sb="2" eb="4">
      <t>セイノウ</t>
    </rPh>
    <rPh sb="4" eb="6">
      <t>ヒョウカ</t>
    </rPh>
    <rPh sb="6" eb="8">
      <t>ジュリョウ</t>
    </rPh>
    <phoneticPr fontId="3"/>
  </si>
  <si>
    <t>建設性能評価交付</t>
    <rPh sb="0" eb="2">
      <t>ケンセツ</t>
    </rPh>
    <rPh sb="2" eb="4">
      <t>セイノウ</t>
    </rPh>
    <rPh sb="4" eb="6">
      <t>ヒョウカ</t>
    </rPh>
    <rPh sb="6" eb="8">
      <t>コウフ</t>
    </rPh>
    <phoneticPr fontId="3"/>
  </si>
  <si>
    <t>紛争センターへの届出</t>
    <rPh sb="0" eb="2">
      <t>フンソウ</t>
    </rPh>
    <rPh sb="8" eb="10">
      <t>トドケデ</t>
    </rPh>
    <phoneticPr fontId="3"/>
  </si>
  <si>
    <t>□ ホームエレベーター</t>
    <phoneticPr fontId="3"/>
  </si>
  <si>
    <t>　</t>
    <phoneticPr fontId="3"/>
  </si>
  <si>
    <t>（ 有 ・ 無 ）</t>
    <phoneticPr fontId="3"/>
  </si>
  <si>
    <t>出入り口の幅（　　　  　㎜）</t>
    <phoneticPr fontId="3"/>
  </si>
  <si>
    <t>(専用部分)</t>
    <phoneticPr fontId="3"/>
  </si>
  <si>
    <t>□ くつずりと玄関外側段差　　</t>
    <phoneticPr fontId="3"/>
  </si>
  <si>
    <t>□ くつずりと玄関土間段差　　</t>
    <phoneticPr fontId="3"/>
  </si>
  <si>
    <t>□ 上がりかまちの段差　</t>
    <phoneticPr fontId="3"/>
  </si>
  <si>
    <t>（　　　　　　　　㎜）</t>
    <phoneticPr fontId="3"/>
  </si>
  <si>
    <t>□ 浴室出入口の段差　</t>
    <phoneticPr fontId="3"/>
  </si>
  <si>
    <t>□ バルコニー出入口の段差　</t>
    <phoneticPr fontId="3"/>
  </si>
  <si>
    <t>□ その他の段差</t>
    <phoneticPr fontId="3"/>
  </si>
  <si>
    <t>□ けあげ  （　　　　　㎜）</t>
    <phoneticPr fontId="3"/>
  </si>
  <si>
    <t>□ 踏面　  （　　　　　㎜）</t>
    <phoneticPr fontId="3"/>
  </si>
  <si>
    <t>□ 勾配　  （　　／　　　）</t>
    <phoneticPr fontId="3"/>
  </si>
  <si>
    <t>□ 蹴込み寸法（　　　㎜）</t>
    <phoneticPr fontId="3"/>
  </si>
  <si>
    <t>□ 階段の形式（　　　　　　　　　）</t>
    <phoneticPr fontId="3"/>
  </si>
  <si>
    <t>□ 最上段の食込み（ 有 ・ 無 ）</t>
    <phoneticPr fontId="3"/>
  </si>
  <si>
    <t>□ 最下段の突出　 （ 有 ・ 無 ）</t>
    <phoneticPr fontId="3"/>
  </si>
  <si>
    <t>□ 滑り止め          （ 有 ・ 無 ）</t>
    <phoneticPr fontId="3"/>
  </si>
  <si>
    <t>□ 段鼻の出         （ 有 ・ 無 ）</t>
    <phoneticPr fontId="3"/>
  </si>
  <si>
    <t>□ 階段手摺の設置　　</t>
    <phoneticPr fontId="3"/>
  </si>
  <si>
    <t>□ 階段手摺の高さ　</t>
    <phoneticPr fontId="3"/>
  </si>
  <si>
    <t>□ 浴室手摺の設置箇所</t>
    <phoneticPr fontId="3"/>
  </si>
  <si>
    <t>□ バルコニー出入口 （ 有 ・ 無 ）</t>
    <phoneticPr fontId="3"/>
  </si>
  <si>
    <t>□ 玄関手摺 　（ 有 ・ 無 ・ 可 ）</t>
    <phoneticPr fontId="3"/>
  </si>
  <si>
    <t>□ 脱衣室手摺（ 有 ・ 無 ・ 可 ）</t>
    <phoneticPr fontId="3"/>
  </si>
  <si>
    <t>転落防止の</t>
    <phoneticPr fontId="3"/>
  </si>
  <si>
    <t>□ バルコニー　</t>
    <phoneticPr fontId="3"/>
  </si>
  <si>
    <t>腰壁高さ（　　　　　   　㎜）　　</t>
    <phoneticPr fontId="3"/>
  </si>
  <si>
    <t>手摺高さ（　　　　　   　㎜）</t>
    <phoneticPr fontId="3"/>
  </si>
  <si>
    <t>□ 窓　　</t>
    <phoneticPr fontId="3"/>
  </si>
  <si>
    <t>窓台高さ（　　　　　   　㎜）　</t>
    <phoneticPr fontId="3"/>
  </si>
  <si>
    <t>手摺高さ（　　　　　　   ㎜）</t>
    <phoneticPr fontId="3"/>
  </si>
  <si>
    <t>□ 廊下及び階段　　</t>
    <phoneticPr fontId="3"/>
  </si>
  <si>
    <t>腰壁高さ（　　　　　　   ㎜）　</t>
    <phoneticPr fontId="3"/>
  </si>
  <si>
    <t>　　（　　　　　　　　　　　㎡）</t>
    <phoneticPr fontId="3"/>
  </si>
  <si>
    <t>（　　　　　             　）</t>
    <phoneticPr fontId="3"/>
  </si>
  <si>
    <t>□ けあげ（　　     　　　㎜）</t>
    <phoneticPr fontId="3"/>
  </si>
  <si>
    <t>□ 踏面　（　　     　　　㎜）</t>
    <phoneticPr fontId="3"/>
  </si>
  <si>
    <t>□ 蹴込み寸法（　  　　㎜）</t>
    <phoneticPr fontId="3"/>
  </si>
  <si>
    <t>□ 滑り止め　　　（有・無）</t>
    <phoneticPr fontId="3"/>
  </si>
  <si>
    <t>エレベーター</t>
    <phoneticPr fontId="3"/>
  </si>
  <si>
    <t>（　　　　　                  　）</t>
    <phoneticPr fontId="3"/>
  </si>
  <si>
    <t>最高（　　　　　　　　　　辺）</t>
    <phoneticPr fontId="3"/>
  </si>
  <si>
    <t>最低（　　　　　　　　　　辺）</t>
    <phoneticPr fontId="3"/>
  </si>
  <si>
    <t>最高（　　　　　　　　　　㎡）</t>
    <phoneticPr fontId="3"/>
  </si>
  <si>
    <t>最低（　　　　　　　　　　㎡）</t>
    <phoneticPr fontId="3"/>
  </si>
  <si>
    <t>最高（　　　　　　　　　　）</t>
    <phoneticPr fontId="3"/>
  </si>
  <si>
    <t>最低（　　　　　　　　　　）</t>
    <phoneticPr fontId="3"/>
  </si>
  <si>
    <t>最高（　　　　　　　　　　）</t>
    <phoneticPr fontId="3"/>
  </si>
  <si>
    <t>最低（　　　　　　　　　　）</t>
    <phoneticPr fontId="3"/>
  </si>
  <si>
    <t>□ 蹴込み板　　　　　（有・無）</t>
    <phoneticPr fontId="3"/>
  </si>
  <si>
    <t>□ 最下段の突出　　（有・無）</t>
    <phoneticPr fontId="3"/>
  </si>
  <si>
    <t>□ 段鼻の出　　　（有・無）</t>
    <phoneticPr fontId="3"/>
  </si>
  <si>
    <t>□ 認定書</t>
  </si>
  <si>
    <t>（延焼の</t>
  </si>
  <si>
    <t>おそれの</t>
  </si>
  <si>
    <t>ある部分）</t>
  </si>
  <si>
    <t>軒裏の構造</t>
  </si>
  <si>
    <t>□ 外壁の厚さ（仕上げ含む）</t>
  </si>
  <si>
    <t>□ 軒裏の材料</t>
  </si>
  <si>
    <t>□ 材料厚さ</t>
  </si>
  <si>
    <t>（　　　　　     　　㎝）</t>
  </si>
  <si>
    <t>□ 換気口の位置・大きさ</t>
  </si>
  <si>
    <t>□鉄骨造</t>
  </si>
  <si>
    <t>(共用配管)</t>
  </si>
  <si>
    <t>の措置</t>
  </si>
  <si>
    <t>□ 補修のできるＰＳ内に配管</t>
    <rPh sb="12" eb="14">
      <t>ハイカン</t>
    </rPh>
    <phoneticPr fontId="3"/>
  </si>
  <si>
    <t>□ 上記以外</t>
  </si>
  <si>
    <t>等火災時・</t>
    <rPh sb="3" eb="4">
      <t>トキ</t>
    </rPh>
    <phoneticPr fontId="3"/>
  </si>
  <si>
    <t>□端部拘束条件</t>
    <rPh sb="1" eb="2">
      <t>タン</t>
    </rPh>
    <rPh sb="2" eb="3">
      <t>ブ</t>
    </rPh>
    <rPh sb="3" eb="5">
      <t>コウソク</t>
    </rPh>
    <rPh sb="5" eb="7">
      <t>ジョウケン</t>
    </rPh>
    <phoneticPr fontId="3"/>
  </si>
  <si>
    <t>相当スラ</t>
    <rPh sb="0" eb="2">
      <t>ソウトウ</t>
    </rPh>
    <phoneticPr fontId="3"/>
  </si>
  <si>
    <t>最高　（　　　　　　　　辺）</t>
    <rPh sb="0" eb="2">
      <t>サイコウ</t>
    </rPh>
    <rPh sb="12" eb="13">
      <t>ヘン</t>
    </rPh>
    <phoneticPr fontId="3"/>
  </si>
  <si>
    <t>ブ厚（重量</t>
    <rPh sb="1" eb="2">
      <t>アツ</t>
    </rPh>
    <rPh sb="3" eb="5">
      <t>ジュウリョウ</t>
    </rPh>
    <phoneticPr fontId="3"/>
  </si>
  <si>
    <t>最低　（　　　　　　　　辺）</t>
    <rPh sb="0" eb="1">
      <t>サイコウ</t>
    </rPh>
    <rPh sb="1" eb="2">
      <t>テイ</t>
    </rPh>
    <rPh sb="12" eb="13">
      <t>ヘン</t>
    </rPh>
    <phoneticPr fontId="3"/>
  </si>
  <si>
    <t>衝撃音）</t>
    <rPh sb="0" eb="2">
      <t>ショウゲキ</t>
    </rPh>
    <rPh sb="2" eb="3">
      <t>オン</t>
    </rPh>
    <phoneticPr fontId="3"/>
  </si>
  <si>
    <t>下階界床</t>
    <rPh sb="0" eb="1">
      <t>シタ</t>
    </rPh>
    <rPh sb="1" eb="2">
      <t>ジョウカイ</t>
    </rPh>
    <rPh sb="2" eb="3">
      <t>カイ</t>
    </rPh>
    <rPh sb="3" eb="4">
      <t>ユカ</t>
    </rPh>
    <phoneticPr fontId="3"/>
  </si>
  <si>
    <t>軽量床衝</t>
    <rPh sb="0" eb="1">
      <t>ケイ</t>
    </rPh>
    <rPh sb="1" eb="2">
      <t>ジュウリョウ</t>
    </rPh>
    <rPh sb="2" eb="3">
      <t>ユカ</t>
    </rPh>
    <rPh sb="3" eb="4">
      <t>ショウ</t>
    </rPh>
    <phoneticPr fontId="3"/>
  </si>
  <si>
    <t>　</t>
    <phoneticPr fontId="3"/>
  </si>
  <si>
    <t>　</t>
    <phoneticPr fontId="3"/>
  </si>
  <si>
    <t>　</t>
    <phoneticPr fontId="3"/>
  </si>
  <si>
    <t>□コンクリートの厚さ</t>
    <rPh sb="8" eb="9">
      <t>アツ</t>
    </rPh>
    <phoneticPr fontId="3"/>
  </si>
  <si>
    <t>※</t>
    <phoneticPr fontId="3"/>
  </si>
  <si>
    <t>有無※</t>
    <phoneticPr fontId="3"/>
  </si>
  <si>
    <t>　</t>
    <phoneticPr fontId="3"/>
  </si>
  <si>
    <t>　</t>
    <phoneticPr fontId="3"/>
  </si>
  <si>
    <t>　</t>
    <phoneticPr fontId="3"/>
  </si>
  <si>
    <t>配管のないこと</t>
    <phoneticPr fontId="3"/>
  </si>
  <si>
    <t>　</t>
    <phoneticPr fontId="3"/>
  </si>
  <si>
    <t>□スラブの種類</t>
    <phoneticPr fontId="3"/>
  </si>
  <si>
    <t>（　　　　　　　　　）</t>
    <phoneticPr fontId="3"/>
  </si>
  <si>
    <t>（　　　　　　　　　）</t>
    <phoneticPr fontId="3"/>
  </si>
  <si>
    <t>　</t>
    <phoneticPr fontId="3"/>
  </si>
  <si>
    <t>　</t>
    <phoneticPr fontId="3"/>
  </si>
  <si>
    <t>構造躯体</t>
    <rPh sb="0" eb="2">
      <t>コウゾウ</t>
    </rPh>
    <rPh sb="2" eb="3">
      <t>ク</t>
    </rPh>
    <rPh sb="3" eb="4">
      <t>タイ</t>
    </rPh>
    <phoneticPr fontId="3"/>
  </si>
  <si>
    <t>□柱・梁・耐力壁・の位置</t>
    <rPh sb="1" eb="2">
      <t>ハシラ</t>
    </rPh>
    <rPh sb="3" eb="4">
      <t>ハリ</t>
    </rPh>
    <rPh sb="5" eb="7">
      <t>タイリョク</t>
    </rPh>
    <rPh sb="7" eb="8">
      <t>カベ</t>
    </rPh>
    <rPh sb="10" eb="12">
      <t>イチ</t>
    </rPh>
    <phoneticPr fontId="3"/>
  </si>
  <si>
    <t>□鉄筋の種類</t>
  </si>
  <si>
    <t>□鉄筋の径・本数・ピッチ</t>
  </si>
  <si>
    <t>□定着</t>
  </si>
  <si>
    <t>□継手方法</t>
  </si>
  <si>
    <t>□鉄筋端部処理</t>
    <rPh sb="1" eb="3">
      <t>テッキン</t>
    </rPh>
    <rPh sb="3" eb="4">
      <t>タン</t>
    </rPh>
    <rPh sb="4" eb="5">
      <t>ブ</t>
    </rPh>
    <rPh sb="5" eb="7">
      <t>ショリ</t>
    </rPh>
    <phoneticPr fontId="3"/>
  </si>
  <si>
    <t>□開口補強</t>
    <rPh sb="1" eb="3">
      <t>カイコウ</t>
    </rPh>
    <rPh sb="3" eb="5">
      <t>ホキョウ</t>
    </rPh>
    <phoneticPr fontId="3"/>
  </si>
  <si>
    <t>□かぶり厚さ（スペーサー）</t>
  </si>
  <si>
    <t>□性能書</t>
  </si>
  <si>
    <t>□貫通口補強</t>
  </si>
  <si>
    <t>□計算書</t>
  </si>
  <si>
    <t>製品名（　　　　　　　　　　）</t>
  </si>
  <si>
    <t>□検査報告書</t>
  </si>
  <si>
    <t>□超音波探傷検査</t>
  </si>
  <si>
    <t>□配合計画書</t>
  </si>
  <si>
    <t>□コンクリートの種類</t>
  </si>
  <si>
    <t>（　　　　　　　　　）</t>
  </si>
  <si>
    <t>□水セメント比</t>
  </si>
  <si>
    <t>　</t>
    <phoneticPr fontId="3"/>
  </si>
  <si>
    <t>　　</t>
    <phoneticPr fontId="3"/>
  </si>
  <si>
    <t>□フロー値 (             )</t>
    <rPh sb="4" eb="5">
      <t>チ</t>
    </rPh>
    <phoneticPr fontId="3"/>
  </si>
  <si>
    <t>　　今回計（　　　　　　）ロット</t>
    <rPh sb="2" eb="4">
      <t>コンカイ</t>
    </rPh>
    <phoneticPr fontId="3"/>
  </si>
  <si>
    <t>□打設計画書</t>
  </si>
  <si>
    <t>□打込方法</t>
  </si>
  <si>
    <t>□締固め方法</t>
  </si>
  <si>
    <t>□打継ぎ部の処理方法</t>
  </si>
  <si>
    <t>□養生方法</t>
  </si>
  <si>
    <t>□　無</t>
    <rPh sb="2" eb="3">
      <t>ナ</t>
    </rPh>
    <phoneticPr fontId="3"/>
  </si>
  <si>
    <t>□鋼材の種類・品質</t>
    <rPh sb="1" eb="3">
      <t>コウザイ</t>
    </rPh>
    <rPh sb="4" eb="6">
      <t>シュルイ</t>
    </rPh>
    <rPh sb="7" eb="9">
      <t>ヒンシツ</t>
    </rPh>
    <phoneticPr fontId="3"/>
  </si>
  <si>
    <t>□鋼材の厚さ・寸法</t>
    <rPh sb="1" eb="3">
      <t>コウザイ</t>
    </rPh>
    <rPh sb="4" eb="5">
      <t>アツ</t>
    </rPh>
    <rPh sb="7" eb="9">
      <t>スンポウ</t>
    </rPh>
    <phoneticPr fontId="3"/>
  </si>
  <si>
    <t>□鉄骨製作工場</t>
    <rPh sb="1" eb="3">
      <t>テッコツ</t>
    </rPh>
    <rPh sb="3" eb="5">
      <t>セイサク</t>
    </rPh>
    <rPh sb="5" eb="7">
      <t>コウジョウ</t>
    </rPh>
    <phoneticPr fontId="3"/>
  </si>
  <si>
    <t>□資格者証</t>
    <rPh sb="1" eb="4">
      <t>シカクシャ</t>
    </rPh>
    <rPh sb="4" eb="5">
      <t>ショウ</t>
    </rPh>
    <phoneticPr fontId="3"/>
  </si>
  <si>
    <t>□溶接技能者資格確認</t>
    <rPh sb="1" eb="3">
      <t>ヨウセツ</t>
    </rPh>
    <rPh sb="3" eb="6">
      <t>ギノウシャ</t>
    </rPh>
    <rPh sb="6" eb="8">
      <t>シカク</t>
    </rPh>
    <rPh sb="8" eb="10">
      <t>カクニン</t>
    </rPh>
    <phoneticPr fontId="3"/>
  </si>
  <si>
    <t>　</t>
    <phoneticPr fontId="3"/>
  </si>
  <si>
    <t>□鉄骨加工精度</t>
    <rPh sb="1" eb="3">
      <t>テッコツ</t>
    </rPh>
    <rPh sb="3" eb="5">
      <t>カコウ</t>
    </rPh>
    <rPh sb="5" eb="7">
      <t>セイド</t>
    </rPh>
    <phoneticPr fontId="3"/>
  </si>
  <si>
    <t>□工場溶接ＵＴ検査結果</t>
    <rPh sb="1" eb="3">
      <t>コウジョウ</t>
    </rPh>
    <rPh sb="3" eb="5">
      <t>ヨウセツ</t>
    </rPh>
    <rPh sb="7" eb="9">
      <t>ケンサ</t>
    </rPh>
    <rPh sb="9" eb="11">
      <t>ケッカ</t>
    </rPh>
    <phoneticPr fontId="3"/>
  </si>
  <si>
    <t>□現場溶接ＵＴ検査結果</t>
    <rPh sb="1" eb="3">
      <t>ゲンバ</t>
    </rPh>
    <rPh sb="3" eb="5">
      <t>ヨウセツ</t>
    </rPh>
    <rPh sb="7" eb="9">
      <t>ケンサ</t>
    </rPh>
    <rPh sb="9" eb="11">
      <t>ケッカ</t>
    </rPh>
    <phoneticPr fontId="3"/>
  </si>
  <si>
    <t>□建入検査記録</t>
    <rPh sb="1" eb="2">
      <t>タテイ</t>
    </rPh>
    <rPh sb="2" eb="3">
      <t>イ</t>
    </rPh>
    <rPh sb="3" eb="5">
      <t>ケンサ</t>
    </rPh>
    <rPh sb="5" eb="7">
      <t>キロク</t>
    </rPh>
    <phoneticPr fontId="3"/>
  </si>
  <si>
    <t>□鉄骨建入精度</t>
    <rPh sb="1" eb="3">
      <t>テッコツ</t>
    </rPh>
    <rPh sb="3" eb="5">
      <t>タテイ</t>
    </rPh>
    <rPh sb="5" eb="7">
      <t>セイド</t>
    </rPh>
    <phoneticPr fontId="3"/>
  </si>
  <si>
    <t>□アンカー等精度</t>
    <rPh sb="5" eb="6">
      <t>トウ</t>
    </rPh>
    <rPh sb="6" eb="8">
      <t>セイド</t>
    </rPh>
    <phoneticPr fontId="3"/>
  </si>
  <si>
    <t>□鉄骨製作図</t>
    <rPh sb="1" eb="3">
      <t>テッコツ</t>
    </rPh>
    <rPh sb="3" eb="5">
      <t>セイサク</t>
    </rPh>
    <rPh sb="5" eb="6">
      <t>ズ</t>
    </rPh>
    <phoneticPr fontId="3"/>
  </si>
  <si>
    <t>□スリーブ補強</t>
    <rPh sb="5" eb="7">
      <t>ホキョウ</t>
    </rPh>
    <phoneticPr fontId="3"/>
  </si>
  <si>
    <t>（第三面）</t>
  </si>
  <si>
    <t>セメントの種類</t>
  </si>
  <si>
    <t>□配合報告書</t>
  </si>
  <si>
    <t>□防錆処理の種類</t>
    <rPh sb="1" eb="3">
      <t>ボウセイ</t>
    </rPh>
    <rPh sb="3" eb="5">
      <t>ショリ</t>
    </rPh>
    <rPh sb="6" eb="8">
      <t>シュルイ</t>
    </rPh>
    <phoneticPr fontId="3"/>
  </si>
  <si>
    <t>一般部（　　　　　     　）</t>
    <rPh sb="0" eb="2">
      <t>イッパン</t>
    </rPh>
    <rPh sb="2" eb="3">
      <t>ブ</t>
    </rPh>
    <phoneticPr fontId="3"/>
  </si>
  <si>
    <t>柱脚部（　　　　　     　）</t>
    <rPh sb="0" eb="1">
      <t>チュウ</t>
    </rPh>
    <rPh sb="1" eb="2">
      <t>キャク</t>
    </rPh>
    <rPh sb="2" eb="3">
      <t>ブ</t>
    </rPh>
    <phoneticPr fontId="3"/>
  </si>
  <si>
    <t>□鉄骨造</t>
    <rPh sb="1" eb="3">
      <t>テッコツ</t>
    </rPh>
    <rPh sb="3" eb="4">
      <t>ゾウ</t>
    </rPh>
    <phoneticPr fontId="3"/>
  </si>
  <si>
    <t>□土間伏図</t>
    <rPh sb="1" eb="3">
      <t>ドマ</t>
    </rPh>
    <rPh sb="3" eb="4">
      <t>フ</t>
    </rPh>
    <rPh sb="4" eb="5">
      <t>ズ</t>
    </rPh>
    <phoneticPr fontId="3"/>
  </si>
  <si>
    <t>□床下土間コンクリート</t>
    <rPh sb="1" eb="3">
      <t>ユカシタ</t>
    </rPh>
    <rPh sb="3" eb="5">
      <t>ドマ</t>
    </rPh>
    <phoneticPr fontId="3"/>
  </si>
  <si>
    <t>厚さ  （　　　         mm）</t>
    <rPh sb="0" eb="1">
      <t>アツ</t>
    </rPh>
    <phoneticPr fontId="3"/>
  </si>
  <si>
    <t>□出荷証明</t>
    <rPh sb="1" eb="3">
      <t>シュッカ</t>
    </rPh>
    <rPh sb="3" eb="5">
      <t>ショウメイ</t>
    </rPh>
    <phoneticPr fontId="3"/>
  </si>
  <si>
    <t>□床下防湿フィルム</t>
    <rPh sb="1" eb="3">
      <t>ユカシタ</t>
    </rPh>
    <rPh sb="3" eb="5">
      <t>ボウシツ</t>
    </rPh>
    <phoneticPr fontId="3"/>
  </si>
  <si>
    <t>厚さ  （　　　         mm）</t>
  </si>
  <si>
    <t>□基礎伏図</t>
  </si>
  <si>
    <t>□基礎部の換気口</t>
    <rPh sb="1" eb="3">
      <t>キソ</t>
    </rPh>
    <rPh sb="3" eb="4">
      <t>ブ</t>
    </rPh>
    <rPh sb="5" eb="7">
      <t>カンキ</t>
    </rPh>
    <rPh sb="7" eb="8">
      <t>クチ</t>
    </rPh>
    <phoneticPr fontId="3"/>
  </si>
  <si>
    <t>設置間隔（　　　  　 mm）</t>
    <rPh sb="0" eb="2">
      <t>セッチ</t>
    </rPh>
    <rPh sb="2" eb="4">
      <t>カンカク</t>
    </rPh>
    <phoneticPr fontId="3"/>
  </si>
  <si>
    <t>　</t>
    <phoneticPr fontId="3"/>
  </si>
  <si>
    <t>□断熱材の種類（　          　　）</t>
    <rPh sb="1" eb="4">
      <t>ダンネツザイ</t>
    </rPh>
    <rPh sb="5" eb="7">
      <t>シュルイ</t>
    </rPh>
    <phoneticPr fontId="3"/>
  </si>
  <si>
    <t>維持管理</t>
  </si>
  <si>
    <t>共用配管</t>
  </si>
  <si>
    <t>□設備施工図</t>
    <rPh sb="1" eb="3">
      <t>セツビ</t>
    </rPh>
    <rPh sb="3" eb="5">
      <t>セコウ</t>
    </rPh>
    <rPh sb="5" eb="6">
      <t>ズ</t>
    </rPh>
    <phoneticPr fontId="3"/>
  </si>
  <si>
    <t>□コンクリート内への埋設</t>
    <rPh sb="7" eb="8">
      <t>ウチ</t>
    </rPh>
    <rPh sb="10" eb="12">
      <t>マイセツ</t>
    </rPh>
    <phoneticPr fontId="3"/>
  </si>
  <si>
    <t>対策等級</t>
  </si>
  <si>
    <t>配管のないこと</t>
    <rPh sb="0" eb="2">
      <t>ハイカン</t>
    </rPh>
    <phoneticPr fontId="3"/>
  </si>
  <si>
    <t>へ</t>
  </si>
  <si>
    <t>配</t>
  </si>
  <si>
    <t>慮</t>
  </si>
  <si>
    <t>※の欄に施工管理者が記入して下さい</t>
    <phoneticPr fontId="3"/>
  </si>
  <si>
    <t>※</t>
    <phoneticPr fontId="3"/>
  </si>
  <si>
    <t>有無※</t>
    <phoneticPr fontId="3"/>
  </si>
  <si>
    <t>□試験成績書</t>
    <phoneticPr fontId="3"/>
  </si>
  <si>
    <t>今回計（　　         ロット）</t>
    <phoneticPr fontId="3"/>
  </si>
  <si>
    <t>今回計（　        　ロット）</t>
    <phoneticPr fontId="3"/>
  </si>
  <si>
    <t>　　　</t>
    <phoneticPr fontId="3"/>
  </si>
  <si>
    <t>　　　　</t>
    <phoneticPr fontId="3"/>
  </si>
  <si>
    <t>（　　　　　　　　 　％）</t>
    <phoneticPr fontId="3"/>
  </si>
  <si>
    <t>　　</t>
    <phoneticPr fontId="3"/>
  </si>
  <si>
    <t>□スランプ (             )</t>
    <phoneticPr fontId="3"/>
  </si>
  <si>
    <t>□空気量   (             )</t>
    <phoneticPr fontId="3"/>
  </si>
  <si>
    <t>　　　</t>
    <phoneticPr fontId="3"/>
  </si>
  <si>
    <t>　　</t>
    <phoneticPr fontId="3"/>
  </si>
  <si>
    <t>　</t>
    <phoneticPr fontId="3"/>
  </si>
  <si>
    <t>　</t>
    <phoneticPr fontId="3"/>
  </si>
  <si>
    <t>　　（　　　　　　　）グレード</t>
    <phoneticPr fontId="3"/>
  </si>
  <si>
    <t>　　　</t>
    <phoneticPr fontId="3"/>
  </si>
  <si>
    <t>　　</t>
    <phoneticPr fontId="3"/>
  </si>
  <si>
    <t>　　</t>
    <phoneticPr fontId="3"/>
  </si>
  <si>
    <t>※の欄に施工管理者が記入して下さい</t>
    <phoneticPr fontId="3"/>
  </si>
  <si>
    <t>有無※</t>
    <phoneticPr fontId="3"/>
  </si>
  <si>
    <t>　</t>
    <phoneticPr fontId="3"/>
  </si>
  <si>
    <t>（　　　　　　　　　   ）</t>
    <phoneticPr fontId="3"/>
  </si>
  <si>
    <t>（　　　　　　　　    　 ％）</t>
    <phoneticPr fontId="3"/>
  </si>
  <si>
    <t>□単位水量 （               )</t>
    <phoneticPr fontId="3"/>
  </si>
  <si>
    <t>□スランプ   （               )</t>
    <phoneticPr fontId="3"/>
  </si>
  <si>
    <t>□空気量    （               )</t>
    <phoneticPr fontId="3"/>
  </si>
  <si>
    <t>□塩分測定 （               )</t>
    <phoneticPr fontId="3"/>
  </si>
  <si>
    <t>□　有</t>
    <phoneticPr fontId="3"/>
  </si>
  <si>
    <t>　</t>
    <phoneticPr fontId="3"/>
  </si>
  <si>
    <t>厚さ  （　　　         mm）</t>
    <phoneticPr fontId="3"/>
  </si>
  <si>
    <t>□地中埋設管のコンクリート</t>
    <phoneticPr fontId="3"/>
  </si>
  <si>
    <t>打ち込みの有無</t>
    <phoneticPr fontId="3"/>
  </si>
  <si>
    <t>（第二面）</t>
  </si>
  <si>
    <t>耐火等級</t>
  </si>
  <si>
    <t>界壁界床</t>
  </si>
  <si>
    <t>□ 躯体図</t>
  </si>
  <si>
    <t>□有</t>
  </si>
  <si>
    <t>□ 界壁の構造</t>
  </si>
  <si>
    <t>　　</t>
  </si>
  <si>
    <t>時</t>
  </si>
  <si>
    <t>□ 界壁の厚さ（　　　　㎜）</t>
  </si>
  <si>
    <t>□ 界床の構造</t>
  </si>
  <si>
    <t>□ 界床の厚さ（　　　　㎜）</t>
  </si>
  <si>
    <t>専用配管</t>
  </si>
  <si>
    <t>□ 設備施工図</t>
  </si>
  <si>
    <t>□ コンクリート内への埋設</t>
  </si>
  <si>
    <t>　　配管のないこと</t>
  </si>
  <si>
    <t>□ 他住戸専用部への貫通の</t>
  </si>
  <si>
    <t>　　ないこと</t>
  </si>
  <si>
    <t>断熱構造</t>
  </si>
  <si>
    <t>□ 床の断熱状態</t>
  </si>
  <si>
    <t>□ 出荷証明</t>
  </si>
  <si>
    <t>□ 外壁の断熱状態</t>
  </si>
  <si>
    <t>環</t>
  </si>
  <si>
    <t>□ 界壁の断熱状態</t>
  </si>
  <si>
    <t>境</t>
  </si>
  <si>
    <t>□ 天井の断熱状態</t>
  </si>
  <si>
    <t>□ 屋根の断熱状態</t>
  </si>
  <si>
    <t>音</t>
  </si>
  <si>
    <t>上階界床</t>
  </si>
  <si>
    <t>下階界床</t>
  </si>
  <si>
    <t>透過損失</t>
  </si>
  <si>
    <t>その2．住戸評価用  　(    　    号室)</t>
    <phoneticPr fontId="3"/>
  </si>
  <si>
    <t>※</t>
    <phoneticPr fontId="3"/>
  </si>
  <si>
    <t>有無※</t>
    <phoneticPr fontId="3"/>
  </si>
  <si>
    <t>□  無</t>
    <phoneticPr fontId="3"/>
  </si>
  <si>
    <t>（　　　　　　   　   　造）</t>
    <phoneticPr fontId="3"/>
  </si>
  <si>
    <t>（　　　　　　　      　造）</t>
    <phoneticPr fontId="3"/>
  </si>
  <si>
    <t>共用排水管の掃除口と点検措置</t>
    <rPh sb="2" eb="5">
      <t>ハイスイカン</t>
    </rPh>
    <rPh sb="6" eb="8">
      <t>ソウジ</t>
    </rPh>
    <rPh sb="8" eb="9">
      <t>グチ</t>
    </rPh>
    <rPh sb="10" eb="12">
      <t>テンケン</t>
    </rPh>
    <rPh sb="12" eb="14">
      <t>ソチ</t>
    </rPh>
    <phoneticPr fontId="3"/>
  </si>
  <si>
    <t>□共用立管の掃除口の位置</t>
    <rPh sb="1" eb="3">
      <t>キョウヨウ</t>
    </rPh>
    <rPh sb="3" eb="4">
      <t>タ</t>
    </rPh>
    <rPh sb="4" eb="5">
      <t>カン</t>
    </rPh>
    <rPh sb="6" eb="8">
      <t>ソウジ</t>
    </rPh>
    <rPh sb="8" eb="9">
      <t>グチ</t>
    </rPh>
    <rPh sb="10" eb="12">
      <t>イチ</t>
    </rPh>
    <phoneticPr fontId="3"/>
  </si>
  <si>
    <t>（最上階又は屋上、最下階及び３階以内おきの中間階又は15ｍ以内ごと）</t>
    <rPh sb="1" eb="4">
      <t>サイジョウカイ</t>
    </rPh>
    <rPh sb="4" eb="5">
      <t>マタ</t>
    </rPh>
    <rPh sb="6" eb="8">
      <t>オクジョウ</t>
    </rPh>
    <rPh sb="9" eb="11">
      <t>サイカ</t>
    </rPh>
    <rPh sb="11" eb="12">
      <t>カイ</t>
    </rPh>
    <rPh sb="12" eb="13">
      <t>オヨ</t>
    </rPh>
    <rPh sb="15" eb="16">
      <t>カイ</t>
    </rPh>
    <rPh sb="16" eb="18">
      <t>イナイ</t>
    </rPh>
    <rPh sb="21" eb="23">
      <t>チュウカン</t>
    </rPh>
    <rPh sb="23" eb="24">
      <t>カイ</t>
    </rPh>
    <rPh sb="24" eb="25">
      <t>マタ</t>
    </rPh>
    <rPh sb="29" eb="31">
      <t>イナイ</t>
    </rPh>
    <phoneticPr fontId="3"/>
  </si>
  <si>
    <t>□横主管の掃除口の位置</t>
    <rPh sb="1" eb="2">
      <t>ヨコ</t>
    </rPh>
    <rPh sb="2" eb="4">
      <t>シュカン</t>
    </rPh>
    <rPh sb="5" eb="7">
      <t>ソウジ</t>
    </rPh>
    <rPh sb="7" eb="8">
      <t>グチ</t>
    </rPh>
    <rPh sb="9" eb="11">
      <t>イチ</t>
    </rPh>
    <phoneticPr fontId="3"/>
  </si>
  <si>
    <t>（10ｍ以内）</t>
    <rPh sb="4" eb="6">
      <t>イナイ</t>
    </rPh>
    <phoneticPr fontId="3"/>
  </si>
  <si>
    <t>□内面平滑かつ</t>
    <rPh sb="1" eb="3">
      <t>ナイメン</t>
    </rPh>
    <rPh sb="3" eb="5">
      <t>ヘイカツ</t>
    </rPh>
    <phoneticPr fontId="3"/>
  </si>
  <si>
    <t>　　たわみ・抜けその他変形なし</t>
  </si>
  <si>
    <t>（共用配管）</t>
    <rPh sb="1" eb="3">
      <t>キョウヨウ</t>
    </rPh>
    <rPh sb="3" eb="5">
      <t>ハイカン</t>
    </rPh>
    <phoneticPr fontId="3"/>
  </si>
  <si>
    <t>更新対策</t>
    <rPh sb="0" eb="2">
      <t>コウシン</t>
    </rPh>
    <rPh sb="2" eb="4">
      <t>タイサク</t>
    </rPh>
    <phoneticPr fontId="3"/>
  </si>
  <si>
    <t>（共用排水管）</t>
    <rPh sb="1" eb="3">
      <t>キョウヨウ</t>
    </rPh>
    <rPh sb="3" eb="6">
      <t>ハイスイカン</t>
    </rPh>
    <phoneticPr fontId="3"/>
  </si>
  <si>
    <t>共用排水管</t>
    <rPh sb="0" eb="2">
      <t>キョウヨウ</t>
    </rPh>
    <rPh sb="2" eb="5">
      <t>ハイスイカン</t>
    </rPh>
    <phoneticPr fontId="3"/>
  </si>
  <si>
    <t>□地中埋設管のコンクリート</t>
  </si>
  <si>
    <t>免震建築物</t>
    <rPh sb="0" eb="1">
      <t>メン</t>
    </rPh>
    <rPh sb="1" eb="2">
      <t>シン</t>
    </rPh>
    <rPh sb="2" eb="5">
      <t>ケンチクブツ</t>
    </rPh>
    <phoneticPr fontId="3"/>
  </si>
  <si>
    <t>□免震層伏図</t>
    <rPh sb="1" eb="2">
      <t>メン</t>
    </rPh>
    <rPh sb="2" eb="3">
      <t>シン</t>
    </rPh>
    <rPh sb="3" eb="4">
      <t>ソウ</t>
    </rPh>
    <rPh sb="4" eb="5">
      <t>フ</t>
    </rPh>
    <rPh sb="5" eb="6">
      <t>ズ</t>
    </rPh>
    <phoneticPr fontId="3"/>
  </si>
  <si>
    <t>□施工計画書</t>
    <rPh sb="1" eb="3">
      <t>セコウ</t>
    </rPh>
    <rPh sb="3" eb="6">
      <t>ケイカクショ</t>
    </rPh>
    <phoneticPr fontId="3"/>
  </si>
  <si>
    <t>□施工結果報告書</t>
    <rPh sb="1" eb="3">
      <t>セコウ</t>
    </rPh>
    <rPh sb="3" eb="5">
      <t>ケッカ</t>
    </rPh>
    <rPh sb="5" eb="8">
      <t>ホウコクショ</t>
    </rPh>
    <phoneticPr fontId="3"/>
  </si>
  <si>
    <t>□免震層</t>
    <rPh sb="1" eb="2">
      <t>メン</t>
    </rPh>
    <rPh sb="2" eb="3">
      <t>シン</t>
    </rPh>
    <rPh sb="3" eb="4">
      <t>ソウ</t>
    </rPh>
    <phoneticPr fontId="3"/>
  </si>
  <si>
    <t>□免震材料</t>
    <rPh sb="1" eb="2">
      <t>メン</t>
    </rPh>
    <rPh sb="2" eb="3">
      <t>シン</t>
    </rPh>
    <rPh sb="3" eb="5">
      <t>ザイリョウ</t>
    </rPh>
    <phoneticPr fontId="3"/>
  </si>
  <si>
    <t>□上部構造</t>
    <rPh sb="1" eb="3">
      <t>ジョウブ</t>
    </rPh>
    <rPh sb="3" eb="5">
      <t>コウゾウ</t>
    </rPh>
    <phoneticPr fontId="3"/>
  </si>
  <si>
    <t>□下部構造</t>
    <rPh sb="1" eb="3">
      <t>カブ</t>
    </rPh>
    <rPh sb="3" eb="5">
      <t>コウゾウ</t>
    </rPh>
    <phoneticPr fontId="3"/>
  </si>
  <si>
    <t>□落下・挟まれ防止等</t>
    <rPh sb="1" eb="3">
      <t>ラッカ</t>
    </rPh>
    <rPh sb="4" eb="5">
      <t>ハサ</t>
    </rPh>
    <rPh sb="7" eb="9">
      <t>ボウシ</t>
    </rPh>
    <rPh sb="9" eb="10">
      <t>トウ</t>
    </rPh>
    <phoneticPr fontId="3"/>
  </si>
  <si>
    <t>□免震建築物であること等の表示</t>
    <rPh sb="1" eb="2">
      <t>メン</t>
    </rPh>
    <rPh sb="2" eb="3">
      <t>シン</t>
    </rPh>
    <rPh sb="3" eb="6">
      <t>ケンチクブツ</t>
    </rPh>
    <rPh sb="11" eb="12">
      <t>トウ</t>
    </rPh>
    <rPh sb="13" eb="15">
      <t>ヒョウジ</t>
    </rPh>
    <phoneticPr fontId="3"/>
  </si>
  <si>
    <t>□管理に関する計画</t>
    <rPh sb="1" eb="3">
      <t>カンリ</t>
    </rPh>
    <rPh sb="4" eb="5">
      <t>カン</t>
    </rPh>
    <rPh sb="7" eb="9">
      <t>ケイカク</t>
    </rPh>
    <phoneticPr fontId="3"/>
  </si>
  <si>
    <t>火災時の安全に関すること</t>
    <rPh sb="0" eb="2">
      <t>カサイ</t>
    </rPh>
    <rPh sb="2" eb="3">
      <t>ジ</t>
    </rPh>
    <rPh sb="4" eb="6">
      <t>アンゼン</t>
    </rPh>
    <rPh sb="7" eb="8">
      <t>カン</t>
    </rPh>
    <phoneticPr fontId="3"/>
  </si>
  <si>
    <t>維持管理・更新への配慮</t>
    <rPh sb="0" eb="2">
      <t>イジ</t>
    </rPh>
    <rPh sb="2" eb="4">
      <t>カンリ</t>
    </rPh>
    <rPh sb="5" eb="7">
      <t>コウシン</t>
    </rPh>
    <rPh sb="9" eb="11">
      <t>ハイリョ</t>
    </rPh>
    <phoneticPr fontId="3"/>
  </si>
  <si>
    <t>音環境に関すること</t>
    <rPh sb="0" eb="1">
      <t>オト</t>
    </rPh>
    <rPh sb="1" eb="3">
      <t>カンキョウ</t>
    </rPh>
    <rPh sb="4" eb="5">
      <t>カン</t>
    </rPh>
    <phoneticPr fontId="3"/>
  </si>
  <si>
    <t>（専用配管）</t>
    <rPh sb="1" eb="3">
      <t>センヨウ</t>
    </rPh>
    <rPh sb="3" eb="5">
      <t>ハイカン</t>
    </rPh>
    <phoneticPr fontId="3"/>
  </si>
  <si>
    <t>　配管のないこと</t>
    <rPh sb="1" eb="3">
      <t>ハイカン</t>
    </rPh>
    <phoneticPr fontId="3"/>
  </si>
  <si>
    <t>　打ち込みの有無</t>
    <phoneticPr fontId="3"/>
  </si>
  <si>
    <t>（住戸専用部）</t>
    <rPh sb="1" eb="2">
      <t>ジュウ</t>
    </rPh>
    <rPh sb="2" eb="3">
      <t>コ</t>
    </rPh>
    <rPh sb="3" eb="5">
      <t>センヨウ</t>
    </rPh>
    <rPh sb="5" eb="6">
      <t>ブ</t>
    </rPh>
    <phoneticPr fontId="3"/>
  </si>
  <si>
    <t>躯体天井高</t>
    <rPh sb="0" eb="2">
      <t>クタイ</t>
    </rPh>
    <rPh sb="2" eb="4">
      <t>テンジョウ</t>
    </rPh>
    <rPh sb="4" eb="5">
      <t>タカ</t>
    </rPh>
    <phoneticPr fontId="3"/>
  </si>
  <si>
    <t>□躯体図</t>
    <rPh sb="1" eb="3">
      <t>クタイ</t>
    </rPh>
    <rPh sb="3" eb="4">
      <t>ズ</t>
    </rPh>
    <phoneticPr fontId="3"/>
  </si>
  <si>
    <t>□躯体天井高一覧表</t>
    <rPh sb="1" eb="3">
      <t>クタイ</t>
    </rPh>
    <rPh sb="3" eb="5">
      <t>テンジョウ</t>
    </rPh>
    <rPh sb="5" eb="6">
      <t>タカ</t>
    </rPh>
    <rPh sb="6" eb="8">
      <t>イチラン</t>
    </rPh>
    <rPh sb="8" eb="9">
      <t>ヒョウ</t>
    </rPh>
    <phoneticPr fontId="3"/>
  </si>
  <si>
    <t>□躯体天井高</t>
    <rPh sb="1" eb="3">
      <t>クタイ</t>
    </rPh>
    <rPh sb="3" eb="5">
      <t>テンジョウ</t>
    </rPh>
    <rPh sb="5" eb="6">
      <t>タカ</t>
    </rPh>
    <phoneticPr fontId="3"/>
  </si>
  <si>
    <t>□最も低い部分の高さ・部位</t>
    <rPh sb="1" eb="2">
      <t>モット</t>
    </rPh>
    <rPh sb="3" eb="4">
      <t>ヒク</t>
    </rPh>
    <rPh sb="5" eb="7">
      <t>ブブン</t>
    </rPh>
    <rPh sb="8" eb="9">
      <t>タカ</t>
    </rPh>
    <rPh sb="11" eb="13">
      <t>ブイ</t>
    </rPh>
    <phoneticPr fontId="3"/>
  </si>
  <si>
    <t>構造躯体の壁　　又は柱</t>
    <rPh sb="0" eb="2">
      <t>コウゾウ</t>
    </rPh>
    <rPh sb="2" eb="4">
      <t>クタイ</t>
    </rPh>
    <rPh sb="5" eb="6">
      <t>カベ</t>
    </rPh>
    <rPh sb="8" eb="9">
      <t>マタ</t>
    </rPh>
    <rPh sb="10" eb="11">
      <t>ハシラ</t>
    </rPh>
    <phoneticPr fontId="3"/>
  </si>
  <si>
    <t>□異なる躯体天井高</t>
    <rPh sb="1" eb="2">
      <t>コト</t>
    </rPh>
    <rPh sb="4" eb="6">
      <t>クタイ</t>
    </rPh>
    <rPh sb="6" eb="8">
      <t>テンジョウ</t>
    </rPh>
    <rPh sb="8" eb="9">
      <t>タカ</t>
    </rPh>
    <phoneticPr fontId="3"/>
  </si>
  <si>
    <t>A、B、C</t>
    <phoneticPr fontId="3"/>
  </si>
  <si>
    <t>□構造躯体の壁の位置</t>
    <rPh sb="1" eb="3">
      <t>コウゾウ</t>
    </rPh>
    <rPh sb="3" eb="5">
      <t>クタイ</t>
    </rPh>
    <rPh sb="6" eb="7">
      <t>カベ</t>
    </rPh>
    <rPh sb="8" eb="10">
      <t>イチ</t>
    </rPh>
    <phoneticPr fontId="3"/>
  </si>
  <si>
    <t>□構造躯体の壁の寸法</t>
    <rPh sb="1" eb="3">
      <t>コウゾウ</t>
    </rPh>
    <rPh sb="3" eb="5">
      <t>クタイ</t>
    </rPh>
    <rPh sb="6" eb="7">
      <t>カベ</t>
    </rPh>
    <rPh sb="8" eb="10">
      <t>スンポウ</t>
    </rPh>
    <phoneticPr fontId="3"/>
  </si>
  <si>
    <t>□構造躯体の柱の位置</t>
    <rPh sb="1" eb="3">
      <t>コウゾウ</t>
    </rPh>
    <rPh sb="3" eb="5">
      <t>クタイ</t>
    </rPh>
    <rPh sb="6" eb="7">
      <t>ハシラ</t>
    </rPh>
    <rPh sb="8" eb="10">
      <t>イチ</t>
    </rPh>
    <phoneticPr fontId="3"/>
  </si>
  <si>
    <t>　配管のないこと</t>
    <phoneticPr fontId="3"/>
  </si>
  <si>
    <t>　ないこと</t>
    <phoneticPr fontId="3"/>
  </si>
  <si>
    <t>□共用立管の掃除口の点検措置</t>
    <rPh sb="1" eb="3">
      <t>キョウヨウ</t>
    </rPh>
    <rPh sb="3" eb="4">
      <t>タ</t>
    </rPh>
    <rPh sb="4" eb="5">
      <t>カン</t>
    </rPh>
    <rPh sb="6" eb="8">
      <t>ソウジ</t>
    </rPh>
    <rPh sb="8" eb="9">
      <t>グチ</t>
    </rPh>
    <rPh sb="10" eb="12">
      <t>テンケン</t>
    </rPh>
    <rPh sb="12" eb="14">
      <t>ソチ</t>
    </rPh>
    <phoneticPr fontId="3"/>
  </si>
  <si>
    <t>横主管</t>
    <rPh sb="0" eb="1">
      <t>ヨコ</t>
    </rPh>
    <rPh sb="1" eb="3">
      <t>シュカン</t>
    </rPh>
    <phoneticPr fontId="3"/>
  </si>
  <si>
    <t>□到達経路</t>
    <rPh sb="1" eb="3">
      <t>トウタツ</t>
    </rPh>
    <rPh sb="3" eb="5">
      <t>ケイロ</t>
    </rPh>
    <phoneticPr fontId="3"/>
  </si>
  <si>
    <t>□横主管の掃除口の位置・点検口</t>
    <rPh sb="1" eb="2">
      <t>ヨコ</t>
    </rPh>
    <rPh sb="2" eb="4">
      <t>シュカン</t>
    </rPh>
    <rPh sb="5" eb="7">
      <t>ソウジ</t>
    </rPh>
    <rPh sb="7" eb="8">
      <t>グチ</t>
    </rPh>
    <rPh sb="9" eb="11">
      <t>イチ</t>
    </rPh>
    <rPh sb="12" eb="14">
      <t>テンケン</t>
    </rPh>
    <rPh sb="14" eb="15">
      <t>グチ</t>
    </rPh>
    <phoneticPr fontId="3"/>
  </si>
  <si>
    <t>□ 排水管・給水管・ガス管の</t>
    <rPh sb="6" eb="8">
      <t>キュウスイ</t>
    </rPh>
    <rPh sb="8" eb="9">
      <t>カン</t>
    </rPh>
    <rPh sb="12" eb="13">
      <t>カン</t>
    </rPh>
    <phoneticPr fontId="3"/>
  </si>
  <si>
    <t>　主要接合部の点検措置</t>
    <rPh sb="1" eb="3">
      <t>シュヨウ</t>
    </rPh>
    <rPh sb="3" eb="5">
      <t>セツゴウ</t>
    </rPh>
    <rPh sb="5" eb="6">
      <t>ブ</t>
    </rPh>
    <rPh sb="7" eb="9">
      <t>テンケン</t>
    </rPh>
    <rPh sb="9" eb="11">
      <t>ソチ</t>
    </rPh>
    <phoneticPr fontId="3"/>
  </si>
  <si>
    <t>□ 排水管・給水管・ガス管の</t>
    <rPh sb="2" eb="5">
      <t>ハイスイカン</t>
    </rPh>
    <rPh sb="6" eb="8">
      <t>キュウスイ</t>
    </rPh>
    <rPh sb="12" eb="13">
      <t>カン</t>
    </rPh>
    <phoneticPr fontId="3"/>
  </si>
  <si>
    <t>　バルブの点検措置</t>
    <rPh sb="5" eb="7">
      <t>テンケン</t>
    </rPh>
    <rPh sb="7" eb="9">
      <t>ソチ</t>
    </rPh>
    <phoneticPr fontId="3"/>
  </si>
  <si>
    <t>□人通口の位置と寸法</t>
    <rPh sb="1" eb="2">
      <t>ヒト</t>
    </rPh>
    <rPh sb="2" eb="3">
      <t>トオ</t>
    </rPh>
    <rPh sb="3" eb="4">
      <t>クチ</t>
    </rPh>
    <rPh sb="5" eb="7">
      <t>イチ</t>
    </rPh>
    <rPh sb="8" eb="10">
      <t>スンポウ</t>
    </rPh>
    <phoneticPr fontId="3"/>
  </si>
  <si>
    <t>排水管の性状等</t>
    <rPh sb="0" eb="3">
      <t>ハイスイカン</t>
    </rPh>
    <rPh sb="4" eb="6">
      <t>セイジョウ</t>
    </rPh>
    <rPh sb="6" eb="7">
      <t>トウ</t>
    </rPh>
    <phoneticPr fontId="3"/>
  </si>
  <si>
    <t>（継手及びヘッダーを含む）</t>
    <rPh sb="1" eb="2">
      <t>ツギ</t>
    </rPh>
    <rPh sb="2" eb="3">
      <t>テ</t>
    </rPh>
    <rPh sb="3" eb="4">
      <t>オヨ</t>
    </rPh>
    <rPh sb="10" eb="11">
      <t>フク</t>
    </rPh>
    <phoneticPr fontId="3"/>
  </si>
  <si>
    <t>□排水管の仕様等</t>
    <rPh sb="1" eb="4">
      <t>ハイスイカン</t>
    </rPh>
    <rPh sb="5" eb="7">
      <t>シヨウ</t>
    </rPh>
    <rPh sb="7" eb="8">
      <t>トウ</t>
    </rPh>
    <phoneticPr fontId="3"/>
  </si>
  <si>
    <t>□排水管の設置状態</t>
    <rPh sb="1" eb="4">
      <t>ハイスイカン</t>
    </rPh>
    <rPh sb="5" eb="7">
      <t>セッチ</t>
    </rPh>
    <rPh sb="7" eb="9">
      <t>ジョウタイ</t>
    </rPh>
    <phoneticPr fontId="3"/>
  </si>
  <si>
    <t>共用排水管</t>
    <rPh sb="2" eb="5">
      <t>ハイスイカン</t>
    </rPh>
    <phoneticPr fontId="3"/>
  </si>
  <si>
    <t>（仕上材等の軽微な除去により到達可）</t>
    <phoneticPr fontId="3"/>
  </si>
  <si>
    <t>□共用排水管設置位置</t>
    <rPh sb="1" eb="3">
      <t>キョウヨウ</t>
    </rPh>
    <rPh sb="3" eb="6">
      <t>ハイスイカン</t>
    </rPh>
    <rPh sb="6" eb="8">
      <t>セッチ</t>
    </rPh>
    <rPh sb="8" eb="10">
      <t>イチ</t>
    </rPh>
    <phoneticPr fontId="3"/>
  </si>
  <si>
    <t>維持管理・更新への配慮に関すること（続き）</t>
    <rPh sb="0" eb="2">
      <t>イジ</t>
    </rPh>
    <rPh sb="2" eb="4">
      <t>カンリ</t>
    </rPh>
    <rPh sb="5" eb="7">
      <t>コウシン</t>
    </rPh>
    <rPh sb="9" eb="11">
      <t>ハイリョ</t>
    </rPh>
    <rPh sb="12" eb="13">
      <t>カン</t>
    </rPh>
    <rPh sb="18" eb="19">
      <t>ツヅ</t>
    </rPh>
    <phoneticPr fontId="3"/>
  </si>
  <si>
    <t>更新措置</t>
    <rPh sb="0" eb="2">
      <t>コウシン</t>
    </rPh>
    <rPh sb="2" eb="4">
      <t>ソチ</t>
    </rPh>
    <phoneticPr fontId="3"/>
  </si>
  <si>
    <t>・更新工事の軽減措置</t>
    <rPh sb="1" eb="3">
      <t>コウシン</t>
    </rPh>
    <rPh sb="3" eb="5">
      <t>コウジ</t>
    </rPh>
    <rPh sb="6" eb="8">
      <t>ケイゲン</t>
    </rPh>
    <rPh sb="8" eb="10">
      <t>ソチ</t>
    </rPh>
    <phoneticPr fontId="3"/>
  </si>
  <si>
    <t>　□切断工事軽減措置　</t>
    <rPh sb="2" eb="4">
      <t>セツダン</t>
    </rPh>
    <rPh sb="4" eb="6">
      <t>コウジ</t>
    </rPh>
    <rPh sb="6" eb="8">
      <t>ケイゲン</t>
    </rPh>
    <rPh sb="8" eb="10">
      <t>ソチ</t>
    </rPh>
    <phoneticPr fontId="3"/>
  </si>
  <si>
    <t>　　（　　　　　　　　　　　　　　　　　）　</t>
    <phoneticPr fontId="3"/>
  </si>
  <si>
    <t>　□はつり工事軽減措置　</t>
    <rPh sb="5" eb="7">
      <t>コウジ</t>
    </rPh>
    <rPh sb="7" eb="9">
      <t>ケイゲン</t>
    </rPh>
    <rPh sb="9" eb="11">
      <t>ソチ</t>
    </rPh>
    <phoneticPr fontId="3"/>
  </si>
  <si>
    <t>・増設更新の対応措置</t>
    <rPh sb="1" eb="3">
      <t>ゾウセツ</t>
    </rPh>
    <rPh sb="3" eb="5">
      <t>コウシン</t>
    </rPh>
    <rPh sb="6" eb="8">
      <t>タイオウ</t>
    </rPh>
    <rPh sb="8" eb="10">
      <t>ソチ</t>
    </rPh>
    <phoneticPr fontId="3"/>
  </si>
  <si>
    <t>　□専用排水管の接続替えを　</t>
    <rPh sb="2" eb="4">
      <t>センヨウ</t>
    </rPh>
    <rPh sb="4" eb="7">
      <t>ハイスイカン</t>
    </rPh>
    <rPh sb="8" eb="10">
      <t>セツゾク</t>
    </rPh>
    <rPh sb="10" eb="11">
      <t>カ</t>
    </rPh>
    <phoneticPr fontId="3"/>
  </si>
  <si>
    <t>　　容易に行うための措置</t>
    <rPh sb="2" eb="4">
      <t>ヨウイ</t>
    </rPh>
    <rPh sb="5" eb="6">
      <t>オコナ</t>
    </rPh>
    <rPh sb="10" eb="12">
      <t>ソチ</t>
    </rPh>
    <phoneticPr fontId="3"/>
  </si>
  <si>
    <t>　□更新のための作業空間の確保　</t>
    <rPh sb="2" eb="4">
      <t>コウシン</t>
    </rPh>
    <rPh sb="8" eb="10">
      <t>サギョウ</t>
    </rPh>
    <rPh sb="10" eb="12">
      <t>クウカン</t>
    </rPh>
    <rPh sb="13" eb="15">
      <t>カクホ</t>
    </rPh>
    <phoneticPr fontId="3"/>
  </si>
  <si>
    <t>共用排水立管の</t>
    <rPh sb="0" eb="2">
      <t>キョウヨウ</t>
    </rPh>
    <rPh sb="2" eb="4">
      <t>ハイスイ</t>
    </rPh>
    <rPh sb="4" eb="5">
      <t>タテ</t>
    </rPh>
    <rPh sb="5" eb="6">
      <t>カン</t>
    </rPh>
    <phoneticPr fontId="3"/>
  </si>
  <si>
    <t>位置</t>
    <rPh sb="0" eb="2">
      <t>イチ</t>
    </rPh>
    <phoneticPr fontId="3"/>
  </si>
  <si>
    <t>□共用廊下に面する共用部分</t>
    <rPh sb="1" eb="3">
      <t>キョウヨウ</t>
    </rPh>
    <rPh sb="3" eb="5">
      <t>ロウカ</t>
    </rPh>
    <rPh sb="6" eb="7">
      <t>メン</t>
    </rPh>
    <rPh sb="9" eb="11">
      <t>キョウヨウ</t>
    </rPh>
    <rPh sb="11" eb="13">
      <t>ブブン</t>
    </rPh>
    <phoneticPr fontId="3"/>
  </si>
  <si>
    <t>□外壁面、吹抜等の住戸外周部</t>
    <rPh sb="1" eb="2">
      <t>ガイ</t>
    </rPh>
    <rPh sb="2" eb="4">
      <t>ヘキメン</t>
    </rPh>
    <rPh sb="5" eb="7">
      <t>フキヌ</t>
    </rPh>
    <rPh sb="7" eb="8">
      <t>トウ</t>
    </rPh>
    <rPh sb="9" eb="10">
      <t>ジュウ</t>
    </rPh>
    <rPh sb="10" eb="11">
      <t>コ</t>
    </rPh>
    <rPh sb="11" eb="13">
      <t>ガイシュウ</t>
    </rPh>
    <rPh sb="13" eb="14">
      <t>ブ</t>
    </rPh>
    <phoneticPr fontId="3"/>
  </si>
  <si>
    <t>□バルコニー</t>
    <phoneticPr fontId="3"/>
  </si>
  <si>
    <t>□住戸専用部</t>
    <rPh sb="1" eb="2">
      <t>ジュウ</t>
    </rPh>
    <rPh sb="2" eb="3">
      <t>コ</t>
    </rPh>
    <rPh sb="3" eb="5">
      <t>センヨウ</t>
    </rPh>
    <rPh sb="5" eb="6">
      <t>ブ</t>
    </rPh>
    <phoneticPr fontId="3"/>
  </si>
  <si>
    <t>□その他</t>
    <rPh sb="3" eb="4">
      <t>タ</t>
    </rPh>
    <phoneticPr fontId="3"/>
  </si>
  <si>
    <t>※等級にかかわらず記入</t>
    <rPh sb="1" eb="3">
      <t>トウキュウ</t>
    </rPh>
    <rPh sb="9" eb="11">
      <t>キニュウ</t>
    </rPh>
    <phoneticPr fontId="3"/>
  </si>
  <si>
    <t>【鉄筋コンクリート造等の共同住宅等用】　その２．住戸評価用</t>
    <rPh sb="1" eb="3">
      <t>テッキン</t>
    </rPh>
    <rPh sb="9" eb="10">
      <t>ゾウ</t>
    </rPh>
    <rPh sb="10" eb="11">
      <t>トウ</t>
    </rPh>
    <rPh sb="12" eb="14">
      <t>キョウドウ</t>
    </rPh>
    <rPh sb="14" eb="16">
      <t>ジュウタク</t>
    </rPh>
    <rPh sb="16" eb="17">
      <t>トウ</t>
    </rPh>
    <rPh sb="17" eb="18">
      <t>ヨウ</t>
    </rPh>
    <rPh sb="24" eb="25">
      <t>ジュウ</t>
    </rPh>
    <rPh sb="25" eb="26">
      <t>コ</t>
    </rPh>
    <rPh sb="26" eb="28">
      <t>ヒョウカ</t>
    </rPh>
    <rPh sb="28" eb="29">
      <t>ヨウ</t>
    </rPh>
    <phoneticPr fontId="3"/>
  </si>
  <si>
    <t>住宅の品質確保の促進等に関する法律施行規則第６条第１項の規定による</t>
  </si>
  <si>
    <t>検査対象工程に係る工事が完了する日又は完了した日の通知</t>
  </si>
  <si>
    <t>年</t>
    <rPh sb="0" eb="1">
      <t>ネン</t>
    </rPh>
    <phoneticPr fontId="3"/>
  </si>
  <si>
    <t>月</t>
    <rPh sb="0" eb="1">
      <t>ツキ</t>
    </rPh>
    <phoneticPr fontId="3"/>
  </si>
  <si>
    <t>日</t>
    <rPh sb="0" eb="1">
      <t>ニチ</t>
    </rPh>
    <phoneticPr fontId="3"/>
  </si>
  <si>
    <t>代表者の氏名　</t>
    <rPh sb="0" eb="3">
      <t>ダイヒョウシャ</t>
    </rPh>
    <rPh sb="4" eb="6">
      <t>シメイ</t>
    </rPh>
    <phoneticPr fontId="3"/>
  </si>
  <si>
    <t>記</t>
  </si>
  <si>
    <t>号</t>
    <rPh sb="0" eb="1">
      <t>ゴウ</t>
    </rPh>
    <phoneticPr fontId="3"/>
  </si>
  <si>
    <t>【2階床の躯体工事の完了時】</t>
    <phoneticPr fontId="3"/>
  </si>
  <si>
    <t>日</t>
    <rPh sb="0" eb="1">
      <t>ヒ</t>
    </rPh>
    <phoneticPr fontId="3"/>
  </si>
  <si>
    <t>３．設計住宅性能評価書交付者</t>
  </si>
  <si>
    <t>４．検査対象工程に係る工事</t>
  </si>
  <si>
    <t>　</t>
  </si>
  <si>
    <t>５．検査対象工程に係る工事の完了（予定）年月日</t>
    <phoneticPr fontId="3"/>
  </si>
  <si>
    <t>６．建築場所</t>
  </si>
  <si>
    <t>７．住宅の名称</t>
    <rPh sb="2" eb="4">
      <t>ジュウタク</t>
    </rPh>
    <rPh sb="5" eb="7">
      <t>メイショウ</t>
    </rPh>
    <phoneticPr fontId="3"/>
  </si>
  <si>
    <t>（注意）</t>
  </si>
  <si>
    <t>①　数字は算用数字を用いてください。</t>
  </si>
  <si>
    <t>１．設計住宅性能評価書交付番号</t>
    <phoneticPr fontId="3"/>
  </si>
  <si>
    <t>２．設計住宅性能評価書交付年月日　　　　　　</t>
    <phoneticPr fontId="3"/>
  </si>
  <si>
    <t>株式会社　グッド・アイズ建築検査機構</t>
    <rPh sb="0" eb="2">
      <t>カブシキ</t>
    </rPh>
    <rPh sb="2" eb="4">
      <t>ガイシャ</t>
    </rPh>
    <phoneticPr fontId="3"/>
  </si>
  <si>
    <t>に係る工事が完了する日（完了した日）を通知します。</t>
    <phoneticPr fontId="3"/>
  </si>
  <si>
    <t>　住宅の品質確保の促進等に関する法律施行規則第６条第１項の規定に基づき、検査対象工程</t>
    <phoneticPr fontId="3"/>
  </si>
  <si>
    <t>基礎</t>
    <rPh sb="0" eb="2">
      <t>キソ</t>
    </rPh>
    <phoneticPr fontId="3"/>
  </si>
  <si>
    <t>基礎配筋工事完了時</t>
    <rPh sb="0" eb="2">
      <t>キソ</t>
    </rPh>
    <rPh sb="2" eb="3">
      <t>クバ</t>
    </rPh>
    <rPh sb="3" eb="4">
      <t>スジ</t>
    </rPh>
    <rPh sb="4" eb="6">
      <t>コウジ</t>
    </rPh>
    <rPh sb="6" eb="8">
      <t>カンリョウ</t>
    </rPh>
    <rPh sb="8" eb="9">
      <t>ドキ</t>
    </rPh>
    <phoneticPr fontId="3"/>
  </si>
  <si>
    <t>躯体工事完了時</t>
    <rPh sb="0" eb="2">
      <t>クタイ</t>
    </rPh>
    <rPh sb="2" eb="4">
      <t>コウジ</t>
    </rPh>
    <rPh sb="4" eb="6">
      <t>カンリョウ</t>
    </rPh>
    <rPh sb="6" eb="7">
      <t>ジ</t>
    </rPh>
    <phoneticPr fontId="3"/>
  </si>
  <si>
    <t>下地張りの直前工事完了時</t>
    <rPh sb="0" eb="2">
      <t>シタジ</t>
    </rPh>
    <rPh sb="2" eb="3">
      <t>バ</t>
    </rPh>
    <rPh sb="5" eb="7">
      <t>チョクゼン</t>
    </rPh>
    <rPh sb="7" eb="9">
      <t>コウジ</t>
    </rPh>
    <rPh sb="9" eb="11">
      <t>カンリョウ</t>
    </rPh>
    <rPh sb="11" eb="12">
      <t>ジ</t>
    </rPh>
    <phoneticPr fontId="3"/>
  </si>
  <si>
    <t>竣工時</t>
    <rPh sb="0" eb="2">
      <t>シュンコウ</t>
    </rPh>
    <rPh sb="2" eb="3">
      <t>ジ</t>
    </rPh>
    <phoneticPr fontId="3"/>
  </si>
  <si>
    <t>屋根工事完了時</t>
    <rPh sb="0" eb="2">
      <t>ヤネ</t>
    </rPh>
    <rPh sb="2" eb="4">
      <t>コウジ</t>
    </rPh>
    <rPh sb="4" eb="6">
      <t>カンリョウ</t>
    </rPh>
    <rPh sb="6" eb="7">
      <t>ジ</t>
    </rPh>
    <phoneticPr fontId="3"/>
  </si>
  <si>
    <t>×階床の躯体工事完了時</t>
    <rPh sb="1" eb="2">
      <t>カイ</t>
    </rPh>
    <rPh sb="2" eb="3">
      <t>ユカ</t>
    </rPh>
    <rPh sb="4" eb="6">
      <t>クタイ</t>
    </rPh>
    <rPh sb="6" eb="8">
      <t>コウジ</t>
    </rPh>
    <rPh sb="8" eb="10">
      <t>カンリョウ</t>
    </rPh>
    <rPh sb="10" eb="11">
      <t>ジ</t>
    </rPh>
    <phoneticPr fontId="3"/>
  </si>
  <si>
    <t>申請者の会社名又は名称　</t>
    <rPh sb="0" eb="3">
      <t>シンセイシャ</t>
    </rPh>
    <rPh sb="4" eb="6">
      <t>カイシャ</t>
    </rPh>
    <rPh sb="6" eb="7">
      <t>メイ</t>
    </rPh>
    <rPh sb="7" eb="8">
      <t>マタ</t>
    </rPh>
    <rPh sb="9" eb="11">
      <t>メイショウ</t>
    </rPh>
    <phoneticPr fontId="3"/>
  </si>
  <si>
    <t>施工状況報告書記入要領</t>
    <rPh sb="0" eb="2">
      <t>セコウ</t>
    </rPh>
    <rPh sb="2" eb="4">
      <t>ジョウキョウ</t>
    </rPh>
    <rPh sb="4" eb="7">
      <t>ホウコクショ</t>
    </rPh>
    <phoneticPr fontId="3"/>
  </si>
  <si>
    <t>（第一面）</t>
    <rPh sb="1" eb="2">
      <t>ダイ</t>
    </rPh>
    <rPh sb="2" eb="3">
      <t>イチ</t>
    </rPh>
    <rPh sb="3" eb="4">
      <t>メン</t>
    </rPh>
    <phoneticPr fontId="3"/>
  </si>
  <si>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3"/>
  </si>
  <si>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3"/>
  </si>
  <si>
    <t>申請者の氏名又は名称</t>
    <phoneticPr fontId="3"/>
  </si>
  <si>
    <t>【鉄筋コンクリート造等の共同住宅等用】　その１．住棟評価用</t>
    <rPh sb="1" eb="3">
      <t>テッキン</t>
    </rPh>
    <rPh sb="9" eb="10">
      <t>ゾウ</t>
    </rPh>
    <rPh sb="10" eb="11">
      <t>トウ</t>
    </rPh>
    <rPh sb="12" eb="14">
      <t>キョウドウ</t>
    </rPh>
    <rPh sb="14" eb="16">
      <t>ジュウタク</t>
    </rPh>
    <rPh sb="16" eb="17">
      <t>トウ</t>
    </rPh>
    <rPh sb="17" eb="18">
      <t>ヨウ</t>
    </rPh>
    <rPh sb="24" eb="25">
      <t>ジュウ</t>
    </rPh>
    <rPh sb="25" eb="26">
      <t>ムネ</t>
    </rPh>
    <rPh sb="26" eb="28">
      <t>ヒョウカ</t>
    </rPh>
    <rPh sb="28" eb="29">
      <t>ヨウ</t>
    </rPh>
    <phoneticPr fontId="3"/>
  </si>
  <si>
    <t>※の欄に施工管理者が記入して下さい</t>
  </si>
  <si>
    <t>建築物の概要※</t>
    <rPh sb="0" eb="2">
      <t>ケンチク</t>
    </rPh>
    <rPh sb="2" eb="3">
      <t>ブツ</t>
    </rPh>
    <rPh sb="4" eb="6">
      <t>ガイヨウ</t>
    </rPh>
    <phoneticPr fontId="3"/>
  </si>
  <si>
    <t>工事施工者※</t>
    <rPh sb="0" eb="2">
      <t>コウジ</t>
    </rPh>
    <rPh sb="2" eb="5">
      <t>セコウシャ</t>
    </rPh>
    <phoneticPr fontId="3"/>
  </si>
  <si>
    <t>住 所</t>
    <rPh sb="0" eb="3">
      <t>ジュウショ</t>
    </rPh>
    <phoneticPr fontId="3"/>
  </si>
  <si>
    <t>会社名称又は氏名</t>
    <rPh sb="0" eb="2">
      <t>カイシャ</t>
    </rPh>
    <rPh sb="2" eb="4">
      <t>メイショウ</t>
    </rPh>
    <rPh sb="4" eb="5">
      <t>マタ</t>
    </rPh>
    <rPh sb="6" eb="8">
      <t>シメイ</t>
    </rPh>
    <phoneticPr fontId="3"/>
  </si>
  <si>
    <t>現場代理人氏名                                           　</t>
    <rPh sb="0" eb="2">
      <t>ゲンバ</t>
    </rPh>
    <rPh sb="2" eb="4">
      <t>ダイリ</t>
    </rPh>
    <rPh sb="4" eb="5">
      <t>ニン</t>
    </rPh>
    <rPh sb="5" eb="7">
      <t>シメイ</t>
    </rPh>
    <phoneticPr fontId="3"/>
  </si>
  <si>
    <t>電話番号</t>
    <rPh sb="0" eb="2">
      <t>デンワ</t>
    </rPh>
    <rPh sb="2" eb="4">
      <t>バンゴウ</t>
    </rPh>
    <phoneticPr fontId="3"/>
  </si>
  <si>
    <t>検査年月日</t>
    <rPh sb="0" eb="2">
      <t>ケンサ</t>
    </rPh>
    <rPh sb="2" eb="5">
      <t>ネンガッピ</t>
    </rPh>
    <phoneticPr fontId="3"/>
  </si>
  <si>
    <t>（第二面）</t>
    <rPh sb="1" eb="4">
      <t>ダイ２メン</t>
    </rPh>
    <phoneticPr fontId="3"/>
  </si>
  <si>
    <t>その１．住棟評価用</t>
    <rPh sb="4" eb="5">
      <t>ジュウ</t>
    </rPh>
    <rPh sb="5" eb="6">
      <t>トウ</t>
    </rPh>
    <rPh sb="6" eb="8">
      <t>ヒョウカ</t>
    </rPh>
    <rPh sb="8" eb="9">
      <t>ヨウ</t>
    </rPh>
    <phoneticPr fontId="3"/>
  </si>
  <si>
    <t>性能表示</t>
    <rPh sb="0" eb="2">
      <t>セイノウ</t>
    </rPh>
    <rPh sb="2" eb="4">
      <t>ヒョウジ</t>
    </rPh>
    <phoneticPr fontId="3"/>
  </si>
  <si>
    <t>検査項目</t>
    <rPh sb="0" eb="2">
      <t>ケンサ</t>
    </rPh>
    <rPh sb="2" eb="4">
      <t>コウモク</t>
    </rPh>
    <phoneticPr fontId="3"/>
  </si>
  <si>
    <t>変更の</t>
    <rPh sb="0" eb="2">
      <t>ヘンコウ</t>
    </rPh>
    <phoneticPr fontId="3"/>
  </si>
  <si>
    <t>関連図書</t>
    <rPh sb="0" eb="2">
      <t>カンレン</t>
    </rPh>
    <rPh sb="2" eb="4">
      <t>トショ</t>
    </rPh>
    <phoneticPr fontId="3"/>
  </si>
  <si>
    <t>写真</t>
    <rPh sb="0" eb="2">
      <t>シャシン</t>
    </rPh>
    <phoneticPr fontId="3"/>
  </si>
  <si>
    <t>確認内容</t>
    <rPh sb="0" eb="2">
      <t>カクニン</t>
    </rPh>
    <rPh sb="2" eb="4">
      <t>ナイヨウ</t>
    </rPh>
    <phoneticPr fontId="3"/>
  </si>
  <si>
    <t>検査</t>
    <rPh sb="0" eb="2">
      <t>ケンサ</t>
    </rPh>
    <phoneticPr fontId="3"/>
  </si>
  <si>
    <t>判定結果</t>
    <rPh sb="0" eb="2">
      <t>ハンテイ</t>
    </rPh>
    <rPh sb="2" eb="4">
      <t>ケッカ</t>
    </rPh>
    <phoneticPr fontId="3"/>
  </si>
  <si>
    <t>事　　　項</t>
    <rPh sb="0" eb="5">
      <t>ジコウ</t>
    </rPh>
    <phoneticPr fontId="3"/>
  </si>
  <si>
    <t>有無※</t>
    <rPh sb="0" eb="2">
      <t>ウム</t>
    </rPh>
    <phoneticPr fontId="3"/>
  </si>
  <si>
    <t>方法</t>
    <rPh sb="0" eb="2">
      <t>ホウホウ</t>
    </rPh>
    <phoneticPr fontId="3"/>
  </si>
  <si>
    <t>一次</t>
    <rPh sb="0" eb="2">
      <t>イチジ</t>
    </rPh>
    <phoneticPr fontId="3"/>
  </si>
  <si>
    <t>二次</t>
    <rPh sb="0" eb="2">
      <t>ニジ</t>
    </rPh>
    <phoneticPr fontId="3"/>
  </si>
  <si>
    <t>耐震等級</t>
  </si>
  <si>
    <t>□　無</t>
    <rPh sb="2" eb="3">
      <t>ナシ</t>
    </rPh>
    <phoneticPr fontId="3"/>
  </si>
  <si>
    <t>□地盤調査報告書</t>
    <rPh sb="1" eb="3">
      <t>ジバン</t>
    </rPh>
    <rPh sb="3" eb="5">
      <t>チョウサ</t>
    </rPh>
    <rPh sb="5" eb="8">
      <t>ホウコクショ</t>
    </rPh>
    <phoneticPr fontId="3"/>
  </si>
  <si>
    <t>□　有</t>
    <rPh sb="2" eb="3">
      <t>ユウ</t>
    </rPh>
    <phoneticPr fontId="3"/>
  </si>
  <si>
    <t>□支持地盤の種類</t>
    <rPh sb="1" eb="3">
      <t>シジ</t>
    </rPh>
    <rPh sb="3" eb="5">
      <t>ジバン</t>
    </rPh>
    <rPh sb="6" eb="8">
      <t>シュルイ</t>
    </rPh>
    <phoneticPr fontId="3"/>
  </si>
  <si>
    <t>造</t>
    <rPh sb="0" eb="1">
      <t>ゾウ</t>
    </rPh>
    <phoneticPr fontId="3"/>
  </si>
  <si>
    <t>□　有</t>
    <rPh sb="2" eb="3">
      <t>ア</t>
    </rPh>
    <phoneticPr fontId="3"/>
  </si>
  <si>
    <t>□載荷試験結果</t>
    <rPh sb="1" eb="2">
      <t>サイ</t>
    </rPh>
    <rPh sb="2" eb="3">
      <t>カ</t>
    </rPh>
    <rPh sb="3" eb="5">
      <t>シケン</t>
    </rPh>
    <rPh sb="5" eb="7">
      <t>ケッカ</t>
    </rPh>
    <phoneticPr fontId="3"/>
  </si>
  <si>
    <t>試験方法（　　　　　         　）</t>
    <rPh sb="0" eb="2">
      <t>シケン</t>
    </rPh>
    <rPh sb="2" eb="4">
      <t>ホウホウ</t>
    </rPh>
    <phoneticPr fontId="3"/>
  </si>
  <si>
    <t>耐風等級</t>
  </si>
  <si>
    <t>□地盤許容応力度</t>
    <rPh sb="1" eb="3">
      <t>ジバン</t>
    </rPh>
    <rPh sb="3" eb="5">
      <t>キョヨウ</t>
    </rPh>
    <rPh sb="5" eb="6">
      <t>オウ</t>
    </rPh>
    <rPh sb="6" eb="7">
      <t>リョク</t>
    </rPh>
    <rPh sb="7" eb="8">
      <t>ド</t>
    </rPh>
    <phoneticPr fontId="3"/>
  </si>
  <si>
    <t>□杭施工報告書</t>
    <rPh sb="1" eb="2">
      <t>クイ</t>
    </rPh>
    <rPh sb="2" eb="4">
      <t>セコウ</t>
    </rPh>
    <rPh sb="4" eb="7">
      <t>ホウコクショ</t>
    </rPh>
    <phoneticPr fontId="3"/>
  </si>
  <si>
    <t>□杭の許容支持力</t>
    <rPh sb="1" eb="2">
      <t>クイ</t>
    </rPh>
    <rPh sb="3" eb="5">
      <t>キョヨウ</t>
    </rPh>
    <rPh sb="5" eb="7">
      <t>シジ</t>
    </rPh>
    <rPh sb="7" eb="8">
      <t>リョク</t>
    </rPh>
    <phoneticPr fontId="3"/>
  </si>
  <si>
    <t>□ 製材等の有無</t>
    <rPh sb="2" eb="5">
      <t>セイザイトウ</t>
    </rPh>
    <rPh sb="6" eb="8">
      <t>ウム</t>
    </rPh>
    <phoneticPr fontId="3"/>
  </si>
  <si>
    <t>□ 特定建材の有無</t>
    <rPh sb="2" eb="4">
      <t>トクテイ</t>
    </rPh>
    <rPh sb="4" eb="6">
      <t>ケンザイ</t>
    </rPh>
    <rPh sb="7" eb="9">
      <t>ウム</t>
    </rPh>
    <phoneticPr fontId="3"/>
  </si>
  <si>
    <t>□ その他建材の有無</t>
    <rPh sb="4" eb="5">
      <t>タ</t>
    </rPh>
    <rPh sb="5" eb="7">
      <t>ケンザイ</t>
    </rPh>
    <rPh sb="8" eb="10">
      <t>ウム</t>
    </rPh>
    <phoneticPr fontId="3"/>
  </si>
  <si>
    <t>□ 材料の性能区分</t>
    <rPh sb="2" eb="4">
      <t>ザイリョウ</t>
    </rPh>
    <rPh sb="5" eb="7">
      <t>セイノウ</t>
    </rPh>
    <rPh sb="7" eb="9">
      <t>クブン</t>
    </rPh>
    <phoneticPr fontId="3"/>
  </si>
  <si>
    <t>□ 材料の使用範囲</t>
    <rPh sb="2" eb="4">
      <t>ザイリョウ</t>
    </rPh>
    <rPh sb="5" eb="7">
      <t>シヨウ</t>
    </rPh>
    <rPh sb="7" eb="9">
      <t>ハンイ</t>
    </rPh>
    <phoneticPr fontId="3"/>
  </si>
  <si>
    <t>一級</t>
    <rPh sb="0" eb="2">
      <t>イッキュウ</t>
    </rPh>
    <phoneticPr fontId="3"/>
  </si>
  <si>
    <t>木</t>
    <rPh sb="0" eb="1">
      <t>モク</t>
    </rPh>
    <phoneticPr fontId="3"/>
  </si>
  <si>
    <t>二級</t>
    <rPh sb="0" eb="2">
      <t>ニキュウ</t>
    </rPh>
    <phoneticPr fontId="3"/>
  </si>
  <si>
    <t>木（枠組壁工法）</t>
    <rPh sb="2" eb="4">
      <t>ワクグ</t>
    </rPh>
    <rPh sb="4" eb="5">
      <t>カベ</t>
    </rPh>
    <rPh sb="5" eb="7">
      <t>コウホウ</t>
    </rPh>
    <phoneticPr fontId="3"/>
  </si>
  <si>
    <t>木造</t>
    <rPh sb="0" eb="2">
      <t>モクゾウ</t>
    </rPh>
    <phoneticPr fontId="3"/>
  </si>
  <si>
    <t>鉄筋コンクリート</t>
    <phoneticPr fontId="3"/>
  </si>
  <si>
    <t>鉄骨</t>
    <phoneticPr fontId="3"/>
  </si>
  <si>
    <t>鉄骨鉄筋コンクリート</t>
    <phoneticPr fontId="3"/>
  </si>
  <si>
    <t>大臣</t>
    <rPh sb="0" eb="2">
      <t>ダイジン</t>
    </rPh>
    <phoneticPr fontId="3"/>
  </si>
  <si>
    <t>-----------</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</si>
  <si>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</si>
  <si>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</si>
  <si>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</si>
  <si>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</si>
  <si>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</si>
  <si>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</si>
  <si>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</si>
  <si>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</si>
  <si>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</si>
  <si>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</si>
  <si>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</si>
  <si>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</si>
  <si>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</si>
  <si>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</si>
  <si>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</si>
  <si>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</si>
  <si>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</si>
  <si>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</si>
  <si>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</si>
  <si>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</si>
  <si>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</si>
  <si>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</si>
  <si>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</si>
  <si>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</si>
  <si>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</si>
  <si>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</si>
  <si>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</si>
  <si>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</si>
  <si>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</si>
  <si>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</si>
  <si>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</si>
  <si>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</si>
  <si>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</si>
  <si>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</si>
  <si>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</si>
  <si>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</si>
  <si>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</si>
  <si>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</si>
  <si>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</si>
  <si>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</si>
  <si>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</si>
  <si>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</si>
  <si>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</si>
  <si>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</si>
  <si>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</si>
  <si>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</si>
  <si>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</si>
  <si>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3"/>
  </si>
  <si>
    <t>（</t>
    <phoneticPr fontId="3"/>
  </si>
  <si>
    <t>） 建築士</t>
    <rPh sb="2" eb="5">
      <t>ケンチクシ</t>
    </rPh>
    <phoneticPr fontId="3"/>
  </si>
  <si>
    <t>） 建築士事務所</t>
    <phoneticPr fontId="3"/>
  </si>
  <si>
    <t>株式会社グッド・アイズ建築検査機構</t>
  </si>
  <si>
    <t>基礎配筋工事の完了時</t>
  </si>
  <si>
    <t>下地張りの直前の工事完了時</t>
  </si>
  <si>
    <t>竣工時</t>
  </si>
  <si>
    <t>2階床の躯体工事の完了時</t>
    <phoneticPr fontId="3"/>
  </si>
  <si>
    <t>10階床の躯体工事の完了時</t>
    <phoneticPr fontId="3"/>
  </si>
  <si>
    <t>17階床の躯体工事の完了時</t>
    <phoneticPr fontId="3"/>
  </si>
  <si>
    <t>最下層から数えて2階床の躯体工事の完了時</t>
    <rPh sb="0" eb="3">
      <t>サイカソウ</t>
    </rPh>
    <rPh sb="5" eb="6">
      <t>カゾ</t>
    </rPh>
    <phoneticPr fontId="3"/>
  </si>
  <si>
    <t>最下層から数えて10階床の躯体工事の完了時</t>
    <rPh sb="0" eb="3">
      <t>サイカソウ</t>
    </rPh>
    <rPh sb="5" eb="6">
      <t>カゾ</t>
    </rPh>
    <phoneticPr fontId="3"/>
  </si>
  <si>
    <t>最下層から数えて17階床の躯体工事の完了時</t>
    <rPh sb="0" eb="3">
      <t>サイカソウ</t>
    </rPh>
    <rPh sb="5" eb="6">
      <t>カゾ</t>
    </rPh>
    <phoneticPr fontId="3"/>
  </si>
  <si>
    <t>屋根工事の完了時</t>
    <rPh sb="0" eb="2">
      <t>ヤネ</t>
    </rPh>
    <phoneticPr fontId="3"/>
  </si>
  <si>
    <t>■</t>
  </si>
  <si>
    <t>鉄筋コンクリート</t>
  </si>
  <si>
    <t>基礎方法</t>
    <phoneticPr fontId="3"/>
  </si>
  <si>
    <t>□地盤改良報告書</t>
    <rPh sb="3" eb="5">
      <t>カイリョウ</t>
    </rPh>
    <phoneticPr fontId="3"/>
  </si>
  <si>
    <t>□補強指示書（芯ずれ処理）</t>
    <rPh sb="1" eb="3">
      <t>ホキョウ</t>
    </rPh>
    <rPh sb="3" eb="6">
      <t>シジショ</t>
    </rPh>
    <phoneticPr fontId="3"/>
  </si>
  <si>
    <t>□コンクリート受入検査報告書</t>
    <rPh sb="7" eb="9">
      <t>ウケイレ</t>
    </rPh>
    <rPh sb="9" eb="11">
      <t>ケンサ</t>
    </rPh>
    <rPh sb="11" eb="14">
      <t>ホウコクショ</t>
    </rPh>
    <phoneticPr fontId="3"/>
  </si>
  <si>
    <t>第 　　 回施工状況報告書</t>
    <phoneticPr fontId="3"/>
  </si>
  <si>
    <t>第 　　 回施工状況報告書　【基礎配筋工事の完了時】</t>
    <rPh sb="0" eb="1">
      <t>ダイ</t>
    </rPh>
    <rPh sb="5" eb="6">
      <t>カイ</t>
    </rPh>
    <rPh sb="6" eb="8">
      <t>セコウ</t>
    </rPh>
    <rPh sb="8" eb="10">
      <t>ジョウキョウ</t>
    </rPh>
    <rPh sb="10" eb="13">
      <t>ホウコクショ</t>
    </rPh>
    <rPh sb="15" eb="17">
      <t>キソ</t>
    </rPh>
    <rPh sb="17" eb="18">
      <t>ハイ</t>
    </rPh>
    <rPh sb="18" eb="19">
      <t>キン</t>
    </rPh>
    <rPh sb="19" eb="21">
      <t>コウジ</t>
    </rPh>
    <rPh sb="22" eb="24">
      <t>カンリョウ</t>
    </rPh>
    <rPh sb="24" eb="25">
      <t>ジ</t>
    </rPh>
    <phoneticPr fontId="3"/>
  </si>
  <si>
    <t>第 　　 回施工状況報告書 　【基礎配筋工事の完了時】</t>
    <rPh sb="0" eb="1">
      <t>ダイ</t>
    </rPh>
    <rPh sb="5" eb="6">
      <t>カイ</t>
    </rPh>
    <rPh sb="6" eb="8">
      <t>セコウ</t>
    </rPh>
    <rPh sb="8" eb="10">
      <t>ジョウキョウ</t>
    </rPh>
    <rPh sb="10" eb="13">
      <t>ホウコクショ</t>
    </rPh>
    <rPh sb="16" eb="18">
      <t>キソ</t>
    </rPh>
    <rPh sb="18" eb="19">
      <t>ハイ</t>
    </rPh>
    <rPh sb="19" eb="20">
      <t>キン</t>
    </rPh>
    <rPh sb="20" eb="22">
      <t>コウジ</t>
    </rPh>
    <rPh sb="23" eb="25">
      <t>カンリョウ</t>
    </rPh>
    <rPh sb="25" eb="26">
      <t>ジ</t>
    </rPh>
    <phoneticPr fontId="3"/>
  </si>
  <si>
    <t>□施工図</t>
    <rPh sb="1" eb="3">
      <t>セコウ</t>
    </rPh>
    <rPh sb="3" eb="4">
      <t>ズ</t>
    </rPh>
    <phoneticPr fontId="3"/>
  </si>
  <si>
    <t>□免震材料</t>
    <rPh sb="3" eb="5">
      <t>ザイリョウ</t>
    </rPh>
    <phoneticPr fontId="3"/>
  </si>
  <si>
    <t>□スペーサー納品書</t>
    <rPh sb="6" eb="9">
      <t>ノウヒンショ</t>
    </rPh>
    <phoneticPr fontId="3"/>
  </si>
  <si>
    <t>第 　　 回施工状況報告書　【2階床の躯体工事の完了時】</t>
    <rPh sb="0" eb="1">
      <t>ダイ</t>
    </rPh>
    <rPh sb="5" eb="6">
      <t>カイ</t>
    </rPh>
    <rPh sb="6" eb="8">
      <t>セコウ</t>
    </rPh>
    <rPh sb="8" eb="10">
      <t>ジョウキョウ</t>
    </rPh>
    <rPh sb="10" eb="13">
      <t>ホウコクショ</t>
    </rPh>
    <rPh sb="16" eb="17">
      <t>カイ</t>
    </rPh>
    <rPh sb="17" eb="18">
      <t>ユカ</t>
    </rPh>
    <rPh sb="19" eb="21">
      <t>クタイ</t>
    </rPh>
    <rPh sb="21" eb="23">
      <t>コウジ</t>
    </rPh>
    <rPh sb="24" eb="26">
      <t>カンリョウ</t>
    </rPh>
    <rPh sb="26" eb="27">
      <t>ジ</t>
    </rPh>
    <phoneticPr fontId="3"/>
  </si>
  <si>
    <t>第 　　 回施工状況報告書  【2階床の躯体工事の完了時】</t>
    <rPh sb="17" eb="18">
      <t>カイ</t>
    </rPh>
    <rPh sb="18" eb="19">
      <t>ユカ</t>
    </rPh>
    <rPh sb="20" eb="21">
      <t>ク</t>
    </rPh>
    <rPh sb="21" eb="22">
      <t>タイ</t>
    </rPh>
    <phoneticPr fontId="3"/>
  </si>
  <si>
    <t>株式会社　グッド・アイズ建築検査機構</t>
    <phoneticPr fontId="3"/>
  </si>
  <si>
    <t>□上部構造</t>
    <rPh sb="1" eb="2">
      <t>ウエ</t>
    </rPh>
    <rPh sb="3" eb="5">
      <t>コウゾウ</t>
    </rPh>
    <phoneticPr fontId="3"/>
  </si>
  <si>
    <t>□劣化・挟まれ防止等</t>
    <rPh sb="1" eb="3">
      <t>レッカ</t>
    </rPh>
    <rPh sb="4" eb="5">
      <t>ハサ</t>
    </rPh>
    <rPh sb="7" eb="9">
      <t>ボウシ</t>
    </rPh>
    <rPh sb="9" eb="10">
      <t>トウ</t>
    </rPh>
    <phoneticPr fontId="3"/>
  </si>
  <si>
    <t>第 　　 回施工状況報告書</t>
    <phoneticPr fontId="3"/>
  </si>
  <si>
    <t>上階界床</t>
    <rPh sb="0" eb="1">
      <t>ウエ</t>
    </rPh>
    <rPh sb="1" eb="2">
      <t>ジョウカイ</t>
    </rPh>
    <rPh sb="2" eb="3">
      <t>カイ</t>
    </rPh>
    <rPh sb="3" eb="4">
      <t>ユカ</t>
    </rPh>
    <phoneticPr fontId="3"/>
  </si>
  <si>
    <t>界壁の</t>
    <rPh sb="0" eb="1">
      <t>カイ</t>
    </rPh>
    <rPh sb="1" eb="2">
      <t>ヘキ</t>
    </rPh>
    <phoneticPr fontId="3"/>
  </si>
  <si>
    <t>（　　　　　　　　㎜）</t>
    <phoneticPr fontId="3"/>
  </si>
  <si>
    <t>　</t>
    <phoneticPr fontId="3"/>
  </si>
  <si>
    <t>□スラブの種類</t>
    <phoneticPr fontId="3"/>
  </si>
  <si>
    <t>（　　　　　　　　　）</t>
    <phoneticPr fontId="3"/>
  </si>
  <si>
    <t>□コンクリートの種類</t>
    <phoneticPr fontId="3"/>
  </si>
  <si>
    <t>遮音等級</t>
    <rPh sb="0" eb="2">
      <t>シャオン</t>
    </rPh>
    <rPh sb="2" eb="4">
      <t>トウキュウ</t>
    </rPh>
    <phoneticPr fontId="3"/>
  </si>
  <si>
    <t>第 　　 回施工状況報告書　【屋根工事の完了時】</t>
    <rPh sb="0" eb="1">
      <t>ダイ</t>
    </rPh>
    <rPh sb="5" eb="6">
      <t>カイ</t>
    </rPh>
    <rPh sb="6" eb="8">
      <t>セコウ</t>
    </rPh>
    <rPh sb="8" eb="10">
      <t>ジョウキョウ</t>
    </rPh>
    <rPh sb="10" eb="13">
      <t>ホウコクショ</t>
    </rPh>
    <rPh sb="15" eb="17">
      <t>ヤネ</t>
    </rPh>
    <rPh sb="17" eb="19">
      <t>コウジ</t>
    </rPh>
    <rPh sb="20" eb="22">
      <t>カンリョウ</t>
    </rPh>
    <rPh sb="22" eb="23">
      <t>ジ</t>
    </rPh>
    <phoneticPr fontId="3"/>
  </si>
  <si>
    <t>第 　　 回施工状況報告書　【屋根工事の完了時】</t>
    <phoneticPr fontId="3"/>
  </si>
  <si>
    <t>耐積雪等級</t>
    <phoneticPr fontId="3"/>
  </si>
  <si>
    <t>及び形式</t>
    <phoneticPr fontId="3"/>
  </si>
  <si>
    <t>火災の安全に関すること</t>
    <rPh sb="0" eb="2">
      <t>カサイ</t>
    </rPh>
    <rPh sb="3" eb="5">
      <t>アンゼン</t>
    </rPh>
    <rPh sb="6" eb="7">
      <t>カン</t>
    </rPh>
    <phoneticPr fontId="3"/>
  </si>
  <si>
    <t>耐火等級
（延焼の恐れ
ある部分
（開口部）</t>
    <rPh sb="0" eb="2">
      <t>タイカ</t>
    </rPh>
    <rPh sb="2" eb="4">
      <t>トウキュウ</t>
    </rPh>
    <rPh sb="6" eb="8">
      <t>エンショウ</t>
    </rPh>
    <rPh sb="9" eb="10">
      <t>オソ</t>
    </rPh>
    <rPh sb="14" eb="16">
      <t>ブブン</t>
    </rPh>
    <rPh sb="18" eb="21">
      <t>カイコウブ</t>
    </rPh>
    <phoneticPr fontId="3"/>
  </si>
  <si>
    <t>□対象となる範囲</t>
    <rPh sb="1" eb="3">
      <t>タイショウ</t>
    </rPh>
    <rPh sb="6" eb="8">
      <t>ハンイ</t>
    </rPh>
    <phoneticPr fontId="3"/>
  </si>
  <si>
    <t>□納品書</t>
    <rPh sb="1" eb="4">
      <t>ノウヒンショ</t>
    </rPh>
    <phoneticPr fontId="3"/>
  </si>
  <si>
    <t>□サッシ・ガラスの種類</t>
    <rPh sb="9" eb="11">
      <t>シュルイ</t>
    </rPh>
    <phoneticPr fontId="3"/>
  </si>
  <si>
    <t>耐火等級
（延焼の恐れ
ある部分
（開口部
以外）</t>
    <rPh sb="0" eb="2">
      <t>タイカ</t>
    </rPh>
    <rPh sb="2" eb="4">
      <t>トウキュウ</t>
    </rPh>
    <rPh sb="6" eb="8">
      <t>エンショウ</t>
    </rPh>
    <rPh sb="9" eb="10">
      <t>オソ</t>
    </rPh>
    <rPh sb="14" eb="16">
      <t>ブブン</t>
    </rPh>
    <rPh sb="18" eb="21">
      <t>カイコウブ</t>
    </rPh>
    <rPh sb="22" eb="24">
      <t>イガイ</t>
    </rPh>
    <phoneticPr fontId="3"/>
  </si>
  <si>
    <t>外壁の構造</t>
    <rPh sb="0" eb="2">
      <t>ガイヘキ</t>
    </rPh>
    <rPh sb="3" eb="5">
      <t>コウゾウ</t>
    </rPh>
    <phoneticPr fontId="3"/>
  </si>
  <si>
    <t>□外壁の使用材料</t>
    <rPh sb="1" eb="3">
      <t>ガイヘキ</t>
    </rPh>
    <rPh sb="4" eb="6">
      <t>シヨウ</t>
    </rPh>
    <rPh sb="6" eb="8">
      <t>ザイリョウ</t>
    </rPh>
    <phoneticPr fontId="3"/>
  </si>
  <si>
    <t>軒裏の構造</t>
    <rPh sb="0" eb="1">
      <t>ノキ</t>
    </rPh>
    <rPh sb="1" eb="2">
      <t>ウラ</t>
    </rPh>
    <rPh sb="3" eb="5">
      <t>コウゾウ</t>
    </rPh>
    <phoneticPr fontId="3"/>
  </si>
  <si>
    <t>共用排水管</t>
    <rPh sb="0" eb="2">
      <t>キョウヨウ</t>
    </rPh>
    <rPh sb="2" eb="4">
      <t>ハイスイ</t>
    </rPh>
    <rPh sb="4" eb="5">
      <t>カン</t>
    </rPh>
    <phoneticPr fontId="3"/>
  </si>
  <si>
    <t>□立て管の掃除口の位置</t>
    <rPh sb="1" eb="2">
      <t>タ</t>
    </rPh>
    <rPh sb="3" eb="4">
      <t>カン</t>
    </rPh>
    <rPh sb="5" eb="7">
      <t>ソウジ</t>
    </rPh>
    <rPh sb="7" eb="8">
      <t>グチ</t>
    </rPh>
    <rPh sb="9" eb="11">
      <t>イチ</t>
    </rPh>
    <phoneticPr fontId="3"/>
  </si>
  <si>
    <t>□点検口</t>
    <rPh sb="1" eb="3">
      <t>テンケン</t>
    </rPh>
    <rPh sb="3" eb="4">
      <t>コウ</t>
    </rPh>
    <phoneticPr fontId="3"/>
  </si>
  <si>
    <t>□横習慣の掃除口の位置</t>
    <rPh sb="1" eb="2">
      <t>ヨコ</t>
    </rPh>
    <rPh sb="2" eb="4">
      <t>シュウカン</t>
    </rPh>
    <rPh sb="5" eb="7">
      <t>ソウジ</t>
    </rPh>
    <rPh sb="7" eb="8">
      <t>グチ</t>
    </rPh>
    <rPh sb="9" eb="11">
      <t>イチ</t>
    </rPh>
    <phoneticPr fontId="3"/>
  </si>
  <si>
    <t>配管補修の</t>
    <rPh sb="0" eb="2">
      <t>ハイカン</t>
    </rPh>
    <rPh sb="2" eb="4">
      <t>ホシュウ</t>
    </rPh>
    <phoneticPr fontId="3"/>
  </si>
  <si>
    <t>□露出</t>
    <rPh sb="1" eb="3">
      <t>ロシュツ</t>
    </rPh>
    <phoneticPr fontId="3"/>
  </si>
  <si>
    <t>□補修できるPS内</t>
    <rPh sb="1" eb="3">
      <t>ホシュウ</t>
    </rPh>
    <rPh sb="8" eb="9">
      <t>ナイ</t>
    </rPh>
    <phoneticPr fontId="3"/>
  </si>
  <si>
    <t>□上記以外</t>
    <rPh sb="1" eb="3">
      <t>ジョウキ</t>
    </rPh>
    <rPh sb="3" eb="5">
      <t>イガイ</t>
    </rPh>
    <phoneticPr fontId="3"/>
  </si>
  <si>
    <t>□コンクリート内埋込</t>
    <rPh sb="8" eb="9">
      <t>ウ</t>
    </rPh>
    <rPh sb="9" eb="10">
      <t>コ</t>
    </rPh>
    <phoneticPr fontId="3"/>
  </si>
  <si>
    <t>配管のないこと</t>
    <phoneticPr fontId="3"/>
  </si>
  <si>
    <t>□バルブ</t>
    <phoneticPr fontId="3"/>
  </si>
  <si>
    <t>措置　</t>
    <phoneticPr fontId="3"/>
  </si>
  <si>
    <t>□ 排水管の仕様</t>
    <rPh sb="2" eb="5">
      <t>ハイスイカン</t>
    </rPh>
    <rPh sb="6" eb="8">
      <t>シヨウ</t>
    </rPh>
    <phoneticPr fontId="3"/>
  </si>
  <si>
    <t>□ 排水管の設置状態</t>
    <rPh sb="2" eb="5">
      <t>ハイスイカン</t>
    </rPh>
    <rPh sb="6" eb="8">
      <t>セッチ</t>
    </rPh>
    <rPh sb="8" eb="10">
      <t>ジョウタイ</t>
    </rPh>
    <phoneticPr fontId="3"/>
  </si>
  <si>
    <t>A、B、C</t>
    <phoneticPr fontId="3"/>
  </si>
  <si>
    <t>住戸専用部</t>
    <rPh sb="0" eb="1">
      <t>ジュウ</t>
    </rPh>
    <rPh sb="1" eb="2">
      <t>コ</t>
    </rPh>
    <rPh sb="2" eb="4">
      <t>センヨウ</t>
    </rPh>
    <rPh sb="4" eb="5">
      <t>ブ</t>
    </rPh>
    <phoneticPr fontId="3"/>
  </si>
  <si>
    <t>□最も低い部分</t>
    <rPh sb="1" eb="2">
      <t>モット</t>
    </rPh>
    <rPh sb="3" eb="4">
      <t>ヒク</t>
    </rPh>
    <rPh sb="5" eb="7">
      <t>ブブン</t>
    </rPh>
    <phoneticPr fontId="3"/>
  </si>
  <si>
    <t>住戸専用部の構造躯体の壁又は柱</t>
    <rPh sb="0" eb="1">
      <t>ジュウ</t>
    </rPh>
    <rPh sb="1" eb="2">
      <t>コ</t>
    </rPh>
    <rPh sb="2" eb="4">
      <t>センヨウ</t>
    </rPh>
    <rPh sb="4" eb="5">
      <t>ブ</t>
    </rPh>
    <rPh sb="12" eb="13">
      <t>マタ</t>
    </rPh>
    <rPh sb="14" eb="15">
      <t>ハシラ</t>
    </rPh>
    <phoneticPr fontId="3"/>
  </si>
  <si>
    <t>□柱の位置</t>
    <rPh sb="1" eb="2">
      <t>ハシラ</t>
    </rPh>
    <rPh sb="3" eb="5">
      <t>イチ</t>
    </rPh>
    <phoneticPr fontId="3"/>
  </si>
  <si>
    <t>□壁の位置・寸法</t>
    <rPh sb="1" eb="2">
      <t>カベ</t>
    </rPh>
    <rPh sb="3" eb="5">
      <t>イチ</t>
    </rPh>
    <rPh sb="6" eb="8">
      <t>スンポウ</t>
    </rPh>
    <phoneticPr fontId="3"/>
  </si>
  <si>
    <t>開口部の断熱</t>
    <rPh sb="0" eb="3">
      <t>カイコウブ</t>
    </rPh>
    <rPh sb="4" eb="6">
      <t>ダンネツ</t>
    </rPh>
    <phoneticPr fontId="3"/>
  </si>
  <si>
    <t>□ 建具の種類</t>
    <rPh sb="2" eb="4">
      <t>タテグ</t>
    </rPh>
    <rPh sb="5" eb="7">
      <t>シュルイ</t>
    </rPh>
    <phoneticPr fontId="3"/>
  </si>
  <si>
    <t>性能</t>
    <rPh sb="0" eb="2">
      <t>セイノウ</t>
    </rPh>
    <phoneticPr fontId="3"/>
  </si>
  <si>
    <t>□ ガラスの種類</t>
    <rPh sb="6" eb="8">
      <t>シュルイ</t>
    </rPh>
    <phoneticPr fontId="3"/>
  </si>
  <si>
    <t>開口部の日射</t>
    <rPh sb="0" eb="3">
      <t>カイコウブ</t>
    </rPh>
    <rPh sb="4" eb="6">
      <t>ニッシャ</t>
    </rPh>
    <phoneticPr fontId="3"/>
  </si>
  <si>
    <t>□ 庇・軒裏の状態</t>
    <rPh sb="2" eb="3">
      <t>ヒサシ</t>
    </rPh>
    <rPh sb="4" eb="5">
      <t>ノキ</t>
    </rPh>
    <rPh sb="5" eb="6">
      <t>ウラ</t>
    </rPh>
    <rPh sb="7" eb="9">
      <t>ジョウタイ</t>
    </rPh>
    <phoneticPr fontId="3"/>
  </si>
  <si>
    <t>遮蔽措置</t>
    <rPh sb="0" eb="2">
      <t>シャヘイ</t>
    </rPh>
    <rPh sb="2" eb="4">
      <t>ソチ</t>
    </rPh>
    <phoneticPr fontId="3"/>
  </si>
  <si>
    <t>□コンクリートの種類</t>
    <phoneticPr fontId="3"/>
  </si>
  <si>
    <t>（　　　　　　　　　）</t>
    <phoneticPr fontId="3"/>
  </si>
  <si>
    <t>（　　　　　　　　㎜）</t>
    <phoneticPr fontId="3"/>
  </si>
  <si>
    <t>維持管理・更新への配慮に関すること</t>
    <rPh sb="0" eb="2">
      <t>イジ</t>
    </rPh>
    <rPh sb="2" eb="4">
      <t>カンリ</t>
    </rPh>
    <rPh sb="5" eb="7">
      <t>コウシン</t>
    </rPh>
    <rPh sb="9" eb="11">
      <t>ハイリョ</t>
    </rPh>
    <phoneticPr fontId="3"/>
  </si>
  <si>
    <t>第 　　 回施工状況報告書　【内装下地張り直前工事の完了時】</t>
    <rPh sb="0" eb="1">
      <t>ダイ</t>
    </rPh>
    <rPh sb="5" eb="6">
      <t>カイ</t>
    </rPh>
    <rPh sb="6" eb="8">
      <t>セコウ</t>
    </rPh>
    <rPh sb="8" eb="10">
      <t>ジョウキョウ</t>
    </rPh>
    <rPh sb="10" eb="13">
      <t>ホウコクショ</t>
    </rPh>
    <rPh sb="15" eb="17">
      <t>ナイソウ</t>
    </rPh>
    <rPh sb="17" eb="19">
      <t>シタジ</t>
    </rPh>
    <rPh sb="19" eb="20">
      <t>バ</t>
    </rPh>
    <rPh sb="21" eb="23">
      <t>チョクゼン</t>
    </rPh>
    <rPh sb="23" eb="25">
      <t>コウジ</t>
    </rPh>
    <rPh sb="26" eb="28">
      <t>カンリョウ</t>
    </rPh>
    <rPh sb="28" eb="29">
      <t>ジ</t>
    </rPh>
    <phoneticPr fontId="3"/>
  </si>
  <si>
    <t>株式会社　グッド・アイズ建築検査機構</t>
    <phoneticPr fontId="3"/>
  </si>
  <si>
    <t>耐火性能</t>
    <phoneticPr fontId="3"/>
  </si>
  <si>
    <t>C</t>
    <phoneticPr fontId="3"/>
  </si>
  <si>
    <t>□スラブの種類</t>
    <phoneticPr fontId="3"/>
  </si>
  <si>
    <t>　</t>
    <phoneticPr fontId="3"/>
  </si>
  <si>
    <t>（　　　　　　　　㎜）</t>
    <phoneticPr fontId="3"/>
  </si>
  <si>
    <t>　</t>
    <phoneticPr fontId="3"/>
  </si>
  <si>
    <t>　</t>
    <phoneticPr fontId="3"/>
  </si>
  <si>
    <t>第 　　 回施工状況報告書　【竣工時】</t>
    <rPh sb="0" eb="1">
      <t>ダイ</t>
    </rPh>
    <rPh sb="5" eb="6">
      <t>カイ</t>
    </rPh>
    <rPh sb="6" eb="8">
      <t>セコウ</t>
    </rPh>
    <rPh sb="8" eb="10">
      <t>ジョウキョウ</t>
    </rPh>
    <rPh sb="10" eb="13">
      <t>ホウコクショ</t>
    </rPh>
    <rPh sb="15" eb="17">
      <t>シュンコウ</t>
    </rPh>
    <rPh sb="17" eb="18">
      <t>ジ</t>
    </rPh>
    <phoneticPr fontId="3"/>
  </si>
  <si>
    <t>構造の安定に関すること</t>
  </si>
  <si>
    <t>外壁の仕上げ</t>
    <rPh sb="0" eb="2">
      <t>ガイヘキ</t>
    </rPh>
    <rPh sb="3" eb="5">
      <t>シア</t>
    </rPh>
    <phoneticPr fontId="3"/>
  </si>
  <si>
    <t>□外壁の仕上げ材</t>
    <rPh sb="1" eb="3">
      <t>ガイヘキ</t>
    </rPh>
    <rPh sb="4" eb="6">
      <t>シア</t>
    </rPh>
    <rPh sb="7" eb="8">
      <t>ザイ</t>
    </rPh>
    <phoneticPr fontId="3"/>
  </si>
  <si>
    <t>耐火等級</t>
    <phoneticPr fontId="3"/>
  </si>
  <si>
    <t>開口部</t>
    <phoneticPr fontId="3"/>
  </si>
  <si>
    <t>□  無</t>
    <phoneticPr fontId="3"/>
  </si>
  <si>
    <t>□ サッシ図</t>
    <phoneticPr fontId="3"/>
  </si>
  <si>
    <t>□ サッシの認定番号</t>
    <phoneticPr fontId="3"/>
  </si>
  <si>
    <t>（　　　　　     　　　）</t>
    <phoneticPr fontId="3"/>
  </si>
  <si>
    <t>□ ガラスの種別</t>
    <phoneticPr fontId="3"/>
  </si>
  <si>
    <t>（　　　　     　　　　）</t>
    <phoneticPr fontId="3"/>
  </si>
  <si>
    <t>外壁の構造</t>
    <phoneticPr fontId="3"/>
  </si>
  <si>
    <t>□ 納品書</t>
    <phoneticPr fontId="3"/>
  </si>
  <si>
    <t>□ 外壁の構造</t>
    <phoneticPr fontId="3"/>
  </si>
  <si>
    <t>（　　　　　　     造）</t>
    <phoneticPr fontId="3"/>
  </si>
  <si>
    <t>（　　　　　     　　㎝）</t>
    <phoneticPr fontId="3"/>
  </si>
  <si>
    <t>□ 納品書</t>
    <phoneticPr fontId="3"/>
  </si>
  <si>
    <t>（　　　　　     　　　 ）</t>
    <phoneticPr fontId="3"/>
  </si>
  <si>
    <t>劣化対策</t>
    <phoneticPr fontId="3"/>
  </si>
  <si>
    <t>小屋裏換気</t>
    <phoneticPr fontId="3"/>
  </si>
  <si>
    <t>□ 給気口の位置・大きさ</t>
    <phoneticPr fontId="3"/>
  </si>
  <si>
    <t>A</t>
    <phoneticPr fontId="3"/>
  </si>
  <si>
    <t>維持管理</t>
    <phoneticPr fontId="3"/>
  </si>
  <si>
    <t>　配管のないこと</t>
    <phoneticPr fontId="3"/>
  </si>
  <si>
    <t>　</t>
    <phoneticPr fontId="3"/>
  </si>
  <si>
    <t>　　</t>
    <phoneticPr fontId="3"/>
  </si>
  <si>
    <t>　　</t>
    <phoneticPr fontId="3"/>
  </si>
  <si>
    <t>配管補修　</t>
    <phoneticPr fontId="3"/>
  </si>
  <si>
    <t>□ 排水管・給水管・ガス管の露出</t>
    <phoneticPr fontId="3"/>
  </si>
  <si>
    <t>第 　　 回施工状況報告書　【竣工時】</t>
    <phoneticPr fontId="3"/>
  </si>
  <si>
    <t>（火災時）</t>
    <rPh sb="1" eb="3">
      <t>カサイ</t>
    </rPh>
    <rPh sb="3" eb="4">
      <t>ジ</t>
    </rPh>
    <phoneticPr fontId="3"/>
  </si>
  <si>
    <t>□隣戸に通ずるバルコニー</t>
    <rPh sb="1" eb="2">
      <t>リン</t>
    </rPh>
    <rPh sb="2" eb="3">
      <t>コ</t>
    </rPh>
    <rPh sb="4" eb="5">
      <t>ツウ</t>
    </rPh>
    <phoneticPr fontId="3"/>
  </si>
  <si>
    <t>□直通階段に直接通ずる
　バルコニー</t>
    <rPh sb="1" eb="3">
      <t>チョクツウ</t>
    </rPh>
    <rPh sb="3" eb="5">
      <t>カイダン</t>
    </rPh>
    <rPh sb="6" eb="8">
      <t>チョクセツ</t>
    </rPh>
    <rPh sb="8" eb="9">
      <t>ツウ</t>
    </rPh>
    <phoneticPr fontId="3"/>
  </si>
  <si>
    <t>温熱環境に関すること</t>
    <rPh sb="1" eb="2">
      <t>ネツ</t>
    </rPh>
    <rPh sb="2" eb="4">
      <t>カンキョウ</t>
    </rPh>
    <rPh sb="5" eb="6">
      <t>カン</t>
    </rPh>
    <phoneticPr fontId="3"/>
  </si>
  <si>
    <t>Ａ、Ｂ、Ｃ</t>
  </si>
  <si>
    <t>アルデヒト</t>
    <phoneticPr fontId="3"/>
  </si>
  <si>
    <t>□ 有</t>
    <phoneticPr fontId="3"/>
  </si>
  <si>
    <t>□ 有</t>
    <phoneticPr fontId="3"/>
  </si>
  <si>
    <t>□　無</t>
    <phoneticPr fontId="3"/>
  </si>
  <si>
    <t>□ 有</t>
    <phoneticPr fontId="3"/>
  </si>
  <si>
    <t>□ 納品書</t>
    <phoneticPr fontId="3"/>
  </si>
  <si>
    <t>　　　</t>
    <phoneticPr fontId="3"/>
  </si>
  <si>
    <t>（　　　　　　　　　　　　　）</t>
    <phoneticPr fontId="3"/>
  </si>
  <si>
    <t>局所換気</t>
    <phoneticPr fontId="3"/>
  </si>
  <si>
    <t>換気設備</t>
    <phoneticPr fontId="3"/>
  </si>
  <si>
    <t>□ 台所　　　　</t>
    <phoneticPr fontId="3"/>
  </si>
  <si>
    <t>換気窓　 （有・無）</t>
    <phoneticPr fontId="3"/>
  </si>
  <si>
    <t>□ 浴室　　　　</t>
    <phoneticPr fontId="3"/>
  </si>
  <si>
    <t>換気窓　 （有・無）</t>
    <phoneticPr fontId="3"/>
  </si>
  <si>
    <t>□ 便所　　</t>
    <phoneticPr fontId="3"/>
  </si>
  <si>
    <t>換気窓 　（有・無）</t>
    <phoneticPr fontId="3"/>
  </si>
  <si>
    <t>単純開口</t>
    <phoneticPr fontId="3"/>
  </si>
  <si>
    <t>□ 計算書</t>
    <phoneticPr fontId="3"/>
  </si>
  <si>
    <t>　 （　　　　　　    　　㎡）</t>
    <phoneticPr fontId="3"/>
  </si>
  <si>
    <t>□ 計算書</t>
    <phoneticPr fontId="3"/>
  </si>
  <si>
    <t>□ 居室の開口部面積の合計　　</t>
    <phoneticPr fontId="3"/>
  </si>
  <si>
    <t xml:space="preserve">   （　　　　　　    　　㎡）</t>
    <phoneticPr fontId="3"/>
  </si>
  <si>
    <t xml:space="preserve">   （　　　　　　    　　％）</t>
    <phoneticPr fontId="3"/>
  </si>
  <si>
    <t>□ 方位別開口部面積の合計</t>
    <phoneticPr fontId="3"/>
  </si>
  <si>
    <t>開口比</t>
    <phoneticPr fontId="3"/>
  </si>
  <si>
    <t>北   （　　　　㎡）（　　　％）</t>
    <phoneticPr fontId="3"/>
  </si>
  <si>
    <t>東   （　　　　㎡）（　　　％）</t>
    <phoneticPr fontId="3"/>
  </si>
  <si>
    <t>設備</t>
    <phoneticPr fontId="3"/>
  </si>
  <si>
    <t>□　有</t>
    <phoneticPr fontId="3"/>
  </si>
  <si>
    <t>□ すべての居室（　   　  　式）</t>
    <phoneticPr fontId="3"/>
  </si>
  <si>
    <t>□ 一の居室　　（　　       　式）</t>
    <phoneticPr fontId="3"/>
  </si>
  <si>
    <t>□ 台所　　　  　（　　     　  式）</t>
    <phoneticPr fontId="3"/>
  </si>
  <si>
    <t>□ 階段　　　　  （  　　     　式）</t>
    <phoneticPr fontId="3"/>
  </si>
  <si>
    <t>□ 廊下　　　  　（　　　       式）</t>
    <phoneticPr fontId="3"/>
  </si>
  <si>
    <t>　　（　　　　　　　　             　）</t>
    <phoneticPr fontId="3"/>
  </si>
  <si>
    <t>感知警報　</t>
    <phoneticPr fontId="3"/>
  </si>
  <si>
    <t>種類（　　　　　　　　       　）</t>
    <phoneticPr fontId="3"/>
  </si>
  <si>
    <t>設置場所（　　     　　　　　）</t>
    <phoneticPr fontId="3"/>
  </si>
  <si>
    <t>種類（　　　　       　　　　　）</t>
    <phoneticPr fontId="3"/>
  </si>
  <si>
    <t>設置場所（　　     　　　　　）</t>
    <phoneticPr fontId="3"/>
  </si>
  <si>
    <t>　  　（　　　　　        　　   　　）</t>
    <phoneticPr fontId="3"/>
  </si>
  <si>
    <t>（他住戸</t>
    <phoneticPr fontId="3"/>
  </si>
  <si>
    <t>□ 施工図</t>
    <phoneticPr fontId="3"/>
  </si>
  <si>
    <t>　  　（　        　　　　　　  　　）</t>
    <phoneticPr fontId="3"/>
  </si>
  <si>
    <t>　  　（　　　　　        　　  　　）</t>
    <phoneticPr fontId="3"/>
  </si>
  <si>
    <t>□該当なし</t>
    <phoneticPr fontId="3"/>
  </si>
  <si>
    <t>（　　　　　　　 　          　）</t>
    <phoneticPr fontId="3"/>
  </si>
  <si>
    <t>ラップの設置</t>
    <phoneticPr fontId="3"/>
  </si>
  <si>
    <t>□　無</t>
    <phoneticPr fontId="3"/>
  </si>
  <si>
    <t>□ 点検口の位置</t>
    <phoneticPr fontId="3"/>
  </si>
  <si>
    <t>ること</t>
    <phoneticPr fontId="3"/>
  </si>
  <si>
    <t>□該当なし</t>
    <phoneticPr fontId="3"/>
  </si>
  <si>
    <t>□ 主要な接合部が露出している</t>
    <phoneticPr fontId="3"/>
  </si>
  <si>
    <t>省エネルギー</t>
    <phoneticPr fontId="3"/>
  </si>
  <si>
    <t>□　無</t>
    <phoneticPr fontId="3"/>
  </si>
  <si>
    <t>対策等級</t>
    <phoneticPr fontId="3"/>
  </si>
  <si>
    <t>日射侵入　</t>
    <phoneticPr fontId="3"/>
  </si>
  <si>
    <t>第 　　 回施工状況報告書　【竣工時】</t>
    <phoneticPr fontId="3"/>
  </si>
  <si>
    <t>※</t>
    <phoneticPr fontId="3"/>
  </si>
  <si>
    <t>有無※</t>
    <phoneticPr fontId="3"/>
  </si>
  <si>
    <t>ホルム</t>
    <phoneticPr fontId="3"/>
  </si>
  <si>
    <t>□　無</t>
    <phoneticPr fontId="3"/>
  </si>
  <si>
    <t>□ 納品書</t>
    <phoneticPr fontId="3"/>
  </si>
  <si>
    <t>□ 有</t>
    <phoneticPr fontId="3"/>
  </si>
  <si>
    <t>□ 居室の床面積の合計　</t>
    <phoneticPr fontId="3"/>
  </si>
  <si>
    <t>Ａ、Ｂ、Ｃ</t>
    <phoneticPr fontId="3"/>
  </si>
  <si>
    <t>・</t>
    <phoneticPr fontId="3"/>
  </si>
  <si>
    <t>□ 計算書</t>
    <phoneticPr fontId="3"/>
  </si>
  <si>
    <t>□ 単純開口率　　</t>
    <phoneticPr fontId="3"/>
  </si>
  <si>
    <t>南   （　　　　㎡）（　　　％）</t>
    <phoneticPr fontId="3"/>
  </si>
  <si>
    <t>西   （　　　　㎡）（　　　％）</t>
    <phoneticPr fontId="3"/>
  </si>
  <si>
    <t>Ａ、B、C</t>
  </si>
  <si>
    <t>Ａ、B、C</t>
    <phoneticPr fontId="3"/>
  </si>
  <si>
    <t>Ａ、B、C</t>
    <phoneticPr fontId="3"/>
  </si>
  <si>
    <t>Ａ、C</t>
    <phoneticPr fontId="3"/>
  </si>
  <si>
    <t>（内装及び</t>
    <phoneticPr fontId="3"/>
  </si>
  <si>
    <t>(専用配管)</t>
    <phoneticPr fontId="3"/>
  </si>
  <si>
    <t>□ 玄関出入口 　（　　　　　　　）</t>
    <rPh sb="4" eb="6">
      <t>デイ</t>
    </rPh>
    <rPh sb="6" eb="7">
      <t>クチ</t>
    </rPh>
    <phoneticPr fontId="3"/>
  </si>
  <si>
    <t>□ その他出入口 （　　　　　　　）</t>
    <rPh sb="5" eb="7">
      <t>デイ</t>
    </rPh>
    <rPh sb="7" eb="8">
      <t>グチ</t>
    </rPh>
    <phoneticPr fontId="3"/>
  </si>
  <si>
    <t>　□ 工事を伴わない撤去</t>
    <phoneticPr fontId="3"/>
  </si>
  <si>
    <t>　□ 軽微な改造</t>
    <phoneticPr fontId="3"/>
  </si>
  <si>
    <t>　□ ドア開放</t>
    <phoneticPr fontId="3"/>
  </si>
  <si>
    <t>　　手摺子内法寸法（　　　　㎜）</t>
    <phoneticPr fontId="3"/>
  </si>
  <si>
    <t>第 　　 回施工状況報告書</t>
    <phoneticPr fontId="3"/>
  </si>
  <si>
    <t>第 　　 回施工状況報告書  【中間階床の躯体工事の完了時】</t>
    <rPh sb="16" eb="18">
      <t>チュウカン</t>
    </rPh>
    <rPh sb="18" eb="19">
      <t>カイ</t>
    </rPh>
    <rPh sb="19" eb="20">
      <t>ユカ</t>
    </rPh>
    <rPh sb="21" eb="22">
      <t>ク</t>
    </rPh>
    <rPh sb="22" eb="23">
      <t>タイ</t>
    </rPh>
    <phoneticPr fontId="3"/>
  </si>
  <si>
    <t>【中間階床の躯体工事の完了時】</t>
    <rPh sb="1" eb="3">
      <t>チュウカン</t>
    </rPh>
    <phoneticPr fontId="3"/>
  </si>
  <si>
    <t>第 　　 回施工状況報告書　【中間階床の躯体工事の完了時】</t>
    <rPh sb="0" eb="1">
      <t>ダイ</t>
    </rPh>
    <rPh sb="5" eb="6">
      <t>カイ</t>
    </rPh>
    <rPh sb="6" eb="8">
      <t>セコウ</t>
    </rPh>
    <rPh sb="8" eb="10">
      <t>ジョウキョウ</t>
    </rPh>
    <rPh sb="10" eb="13">
      <t>ホウコクショ</t>
    </rPh>
    <rPh sb="15" eb="17">
      <t>チュウカン</t>
    </rPh>
    <rPh sb="17" eb="18">
      <t>カイ</t>
    </rPh>
    <rPh sb="18" eb="19">
      <t>ユカ</t>
    </rPh>
    <rPh sb="20" eb="22">
      <t>クタイ</t>
    </rPh>
    <rPh sb="22" eb="24">
      <t>コウジ</t>
    </rPh>
    <rPh sb="25" eb="27">
      <t>カンリョウ</t>
    </rPh>
    <rPh sb="27" eb="28">
      <t>ジ</t>
    </rPh>
    <phoneticPr fontId="3"/>
  </si>
  <si>
    <t>A、Ｂ、C</t>
    <phoneticPr fontId="3"/>
  </si>
  <si>
    <t>Ｂ、Ｃ</t>
    <phoneticPr fontId="3"/>
  </si>
  <si>
    <t>A、C</t>
    <phoneticPr fontId="3"/>
  </si>
  <si>
    <t>Ｂ、C</t>
    <phoneticPr fontId="3"/>
  </si>
  <si>
    <t>Ａ、C</t>
    <phoneticPr fontId="3"/>
  </si>
  <si>
    <t>建設住宅性能評価申請書：第7号様式（第1面から第3面まで必要事項記入</t>
    <phoneticPr fontId="3"/>
  </si>
  <si>
    <t>断熱等</t>
    <rPh sb="0" eb="2">
      <t>ダンネツ</t>
    </rPh>
    <rPh sb="2" eb="3">
      <t>トウ</t>
    </rPh>
    <phoneticPr fontId="3"/>
  </si>
  <si>
    <t>性能等級</t>
    <rPh sb="2" eb="4">
      <t>トウキュウ</t>
    </rPh>
    <phoneticPr fontId="3"/>
  </si>
  <si>
    <t>エネルギー</t>
    <phoneticPr fontId="3"/>
  </si>
  <si>
    <t>消費量等級</t>
    <rPh sb="0" eb="3">
      <t>ショウヒリョウ</t>
    </rPh>
    <rPh sb="3" eb="5">
      <t>トウキュウ</t>
    </rPh>
    <phoneticPr fontId="3"/>
  </si>
  <si>
    <t>別紙による</t>
    <rPh sb="0" eb="2">
      <t>ベッシ</t>
    </rPh>
    <phoneticPr fontId="3"/>
  </si>
  <si>
    <t>【８．備　考】</t>
    <rPh sb="3" eb="4">
      <t>ソナエ</t>
    </rPh>
    <rPh sb="5" eb="6">
      <t>コウ</t>
    </rPh>
    <phoneticPr fontId="3"/>
  </si>
  <si>
    <t>（注 意）</t>
    <phoneticPr fontId="3"/>
  </si>
  <si>
    <t>①</t>
    <phoneticPr fontId="3"/>
  </si>
  <si>
    <t>※印のある欄は記入しないでください。</t>
    <phoneticPr fontId="3"/>
  </si>
  <si>
    <t>②</t>
    <phoneticPr fontId="3"/>
  </si>
  <si>
    <t>③</t>
    <phoneticPr fontId="3"/>
  </si>
  <si>
    <t>④</t>
    <phoneticPr fontId="3"/>
  </si>
  <si>
    <t>⑥</t>
    <phoneticPr fontId="3"/>
  </si>
  <si>
    <t>⑤</t>
    <phoneticPr fontId="3"/>
  </si>
  <si>
    <t>第二面（別紙）</t>
    <rPh sb="1" eb="3">
      <t>ニメン</t>
    </rPh>
    <rPh sb="4" eb="6">
      <t>ベッシ</t>
    </rPh>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</si>
  <si>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</si>
  <si>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</si>
  <si>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</si>
  <si>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 xml:space="preserve"> １．構造の安定に関すること</t>
    <rPh sb="3" eb="5">
      <t>コウゾウ</t>
    </rPh>
    <rPh sb="6" eb="8">
      <t>アンテイ</t>
    </rPh>
    <rPh sb="9" eb="10">
      <t>カン</t>
    </rPh>
    <phoneticPr fontId="3"/>
  </si>
  <si>
    <t>１－２　耐震等級 （構造躯体の損傷防止）</t>
    <rPh sb="4" eb="6">
      <t>タイシン</t>
    </rPh>
    <rPh sb="6" eb="8">
      <t>トウキュウ</t>
    </rPh>
    <rPh sb="10" eb="12">
      <t>コウゾウ</t>
    </rPh>
    <rPh sb="12" eb="14">
      <t>クタイ</t>
    </rPh>
    <rPh sb="15" eb="17">
      <t>ソンショウ</t>
    </rPh>
    <rPh sb="17" eb="19">
      <t>ボウシ</t>
    </rPh>
    <phoneticPr fontId="3"/>
  </si>
  <si>
    <t>１－４　耐風等級 （構造躯体の倒壊等防止及び損傷防止）</t>
    <rPh sb="4" eb="5">
      <t>タイ</t>
    </rPh>
    <rPh sb="5" eb="6">
      <t>フウ</t>
    </rPh>
    <rPh sb="6" eb="8">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</si>
  <si>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１－５　耐積雪等級 （構造躯体の倒壊等防止及び損傷防止）</t>
    <rPh sb="4" eb="5">
      <t>タイ</t>
    </rPh>
    <rPh sb="5" eb="6">
      <t>セキ</t>
    </rPh>
    <rPh sb="6" eb="7">
      <t>ユキ</t>
    </rPh>
    <rPh sb="7" eb="9">
      <t>トウキュウ</t>
    </rPh>
    <rPh sb="11" eb="13">
      <t>コウゾウ</t>
    </rPh>
    <rPh sb="13" eb="15">
      <t>クタイ</t>
    </rPh>
    <rPh sb="16" eb="18">
      <t>トウカイ</t>
    </rPh>
    <rPh sb="18" eb="19">
      <t>トウ</t>
    </rPh>
    <rPh sb="19" eb="21">
      <t>ボウシ</t>
    </rPh>
    <rPh sb="21" eb="22">
      <t>オヨ</t>
    </rPh>
    <rPh sb="23" eb="25">
      <t>ソンショウ</t>
    </rPh>
    <rPh sb="25" eb="27">
      <t>ボウシ</t>
    </rPh>
    <phoneticPr fontId="3"/>
  </si>
  <si>
    <t xml:space="preserve"> ２．火災時の安全に関すること</t>
    <rPh sb="3" eb="5">
      <t>カサイ</t>
    </rPh>
    <rPh sb="5" eb="6">
      <t>ジ</t>
    </rPh>
    <rPh sb="7" eb="9">
      <t>アンゼン</t>
    </rPh>
    <rPh sb="10" eb="11">
      <t>カン</t>
    </rPh>
    <phoneticPr fontId="3"/>
  </si>
  <si>
    <t>２－１　感知警報装置設置等級 （自住戸火災時）</t>
    <rPh sb="4" eb="6">
      <t>カンチ</t>
    </rPh>
    <rPh sb="6" eb="8">
      <t>ケイホウ</t>
    </rPh>
    <rPh sb="8" eb="10">
      <t>ソウチ</t>
    </rPh>
    <rPh sb="10" eb="12">
      <t>セッチ</t>
    </rPh>
    <rPh sb="12" eb="14">
      <t>トウキュウ</t>
    </rPh>
    <rPh sb="16" eb="17">
      <t>ジ</t>
    </rPh>
    <rPh sb="17" eb="18">
      <t>ジュウ</t>
    </rPh>
    <rPh sb="18" eb="19">
      <t>コ</t>
    </rPh>
    <rPh sb="19" eb="21">
      <t>カサイ</t>
    </rPh>
    <rPh sb="21" eb="22">
      <t>ジ</t>
    </rPh>
    <phoneticPr fontId="3"/>
  </si>
  <si>
    <t>２－２　感知警報装置設置等級 （他住戸火災時）</t>
    <rPh sb="4" eb="6">
      <t>カンチ</t>
    </rPh>
    <rPh sb="6" eb="8">
      <t>ケイホウ</t>
    </rPh>
    <rPh sb="8" eb="10">
      <t>ソウチ</t>
    </rPh>
    <rPh sb="10" eb="12">
      <t>セッチ</t>
    </rPh>
    <rPh sb="12" eb="14">
      <t>トウキュウ</t>
    </rPh>
    <rPh sb="16" eb="17">
      <t>ホカ</t>
    </rPh>
    <rPh sb="17" eb="18">
      <t>ジュウ</t>
    </rPh>
    <rPh sb="18" eb="19">
      <t>コ</t>
    </rPh>
    <rPh sb="19" eb="21">
      <t>カサイ</t>
    </rPh>
    <rPh sb="21" eb="22">
      <t>ジ</t>
    </rPh>
    <phoneticPr fontId="3"/>
  </si>
  <si>
    <t>２－３　避難安全対策（他住戸等火災時・共用廊下）</t>
    <rPh sb="4" eb="6">
      <t>ヒナン</t>
    </rPh>
    <rPh sb="6" eb="8">
      <t>アンゼン</t>
    </rPh>
    <rPh sb="8" eb="10">
      <t>タイサク</t>
    </rPh>
    <rPh sb="11" eb="12">
      <t>ホカ</t>
    </rPh>
    <rPh sb="12" eb="13">
      <t>ジュウ</t>
    </rPh>
    <rPh sb="13" eb="14">
      <t>コ</t>
    </rPh>
    <rPh sb="14" eb="15">
      <t>トウ</t>
    </rPh>
    <rPh sb="15" eb="17">
      <t>カサイ</t>
    </rPh>
    <rPh sb="17" eb="18">
      <t>ジ</t>
    </rPh>
    <rPh sb="19" eb="21">
      <t>キョウヨウ</t>
    </rPh>
    <rPh sb="21" eb="23">
      <t>ロウカ</t>
    </rPh>
    <phoneticPr fontId="3"/>
  </si>
  <si>
    <t>２－４　脱出対策 （火災時）</t>
    <rPh sb="4" eb="6">
      <t>ダッシュツ</t>
    </rPh>
    <rPh sb="6" eb="8">
      <t>タイサク</t>
    </rPh>
    <rPh sb="10" eb="12">
      <t>カサイ</t>
    </rPh>
    <rPh sb="12" eb="13">
      <t>ジ</t>
    </rPh>
    <phoneticPr fontId="3"/>
  </si>
  <si>
    <t>２－７　耐火等級 （界壁及び界床）</t>
    <rPh sb="4" eb="6">
      <t>タイカ</t>
    </rPh>
    <rPh sb="6" eb="8">
      <t>トウキュウ</t>
    </rPh>
    <rPh sb="10" eb="11">
      <t>カイ</t>
    </rPh>
    <rPh sb="11" eb="12">
      <t>カベ</t>
    </rPh>
    <rPh sb="12" eb="13">
      <t>オヨ</t>
    </rPh>
    <rPh sb="14" eb="15">
      <t>カイ</t>
    </rPh>
    <rPh sb="15" eb="16">
      <t>ユカ</t>
    </rPh>
    <phoneticPr fontId="3"/>
  </si>
  <si>
    <t xml:space="preserve"> ４．維持管理・更新への配慮に関すること</t>
    <rPh sb="3" eb="5">
      <t>イジ</t>
    </rPh>
    <rPh sb="5" eb="7">
      <t>カンリ</t>
    </rPh>
    <rPh sb="8" eb="10">
      <t>コウシン</t>
    </rPh>
    <rPh sb="12" eb="14">
      <t>ハイリョ</t>
    </rPh>
    <rPh sb="15" eb="16">
      <t>カン</t>
    </rPh>
    <phoneticPr fontId="3"/>
  </si>
  <si>
    <t>４－４　更新対策（住戸専用部）</t>
    <rPh sb="4" eb="6">
      <t>コウシン</t>
    </rPh>
    <rPh sb="6" eb="8">
      <t>タイサク</t>
    </rPh>
    <rPh sb="9" eb="10">
      <t>ジュウ</t>
    </rPh>
    <rPh sb="10" eb="11">
      <t>コ</t>
    </rPh>
    <rPh sb="11" eb="13">
      <t>センヨウ</t>
    </rPh>
    <rPh sb="13" eb="14">
      <t>ブ</t>
    </rPh>
    <phoneticPr fontId="3"/>
  </si>
  <si>
    <t xml:space="preserve"> ６．空気環境に関すること</t>
    <rPh sb="3" eb="5">
      <t>クウキ</t>
    </rPh>
    <rPh sb="5" eb="7">
      <t>カンキョウ</t>
    </rPh>
    <rPh sb="8" eb="9">
      <t>カン</t>
    </rPh>
    <phoneticPr fontId="3"/>
  </si>
  <si>
    <t>６－１　ホルムアルデヒド対策 （内装及び天井裏等）</t>
    <rPh sb="12" eb="14">
      <t>タイサク</t>
    </rPh>
    <rPh sb="16" eb="18">
      <t>ナイソウ</t>
    </rPh>
    <rPh sb="18" eb="19">
      <t>オヨ</t>
    </rPh>
    <rPh sb="20" eb="22">
      <t>テンジョウ</t>
    </rPh>
    <rPh sb="22" eb="23">
      <t>ウラ</t>
    </rPh>
    <rPh sb="23" eb="24">
      <t>トウ</t>
    </rPh>
    <phoneticPr fontId="3"/>
  </si>
  <si>
    <t>６－２　換気対策</t>
    <rPh sb="4" eb="6">
      <t>カンキ</t>
    </rPh>
    <rPh sb="6" eb="8">
      <t>タイサク</t>
    </rPh>
    <phoneticPr fontId="3"/>
  </si>
  <si>
    <t>６－３　室内空気中の化学物質の濃度等</t>
    <rPh sb="4" eb="6">
      <t>シツナイ</t>
    </rPh>
    <rPh sb="6" eb="9">
      <t>クウキチュウ</t>
    </rPh>
    <rPh sb="10" eb="12">
      <t>カガク</t>
    </rPh>
    <rPh sb="12" eb="14">
      <t>ブッシツ</t>
    </rPh>
    <rPh sb="15" eb="17">
      <t>ノウド</t>
    </rPh>
    <rPh sb="17" eb="18">
      <t>トウ</t>
    </rPh>
    <phoneticPr fontId="3"/>
  </si>
  <si>
    <t xml:space="preserve"> ７．光・視環境に関すること</t>
    <rPh sb="3" eb="4">
      <t>ヒカリ</t>
    </rPh>
    <rPh sb="5" eb="6">
      <t>ミ</t>
    </rPh>
    <rPh sb="6" eb="8">
      <t>カンキョウ</t>
    </rPh>
    <rPh sb="9" eb="10">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</si>
  <si>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</si>
  <si>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</si>
  <si>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 xml:space="preserve"> ８．音環境に関すること</t>
    <rPh sb="3" eb="4">
      <t>オト</t>
    </rPh>
    <rPh sb="4" eb="6">
      <t>カンキョウ</t>
    </rPh>
    <rPh sb="7" eb="8">
      <t>カン</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</si>
  <si>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</si>
  <si>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</si>
  <si>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 （界壁）</t>
    <rPh sb="4" eb="6">
      <t>トウカ</t>
    </rPh>
    <rPh sb="6" eb="8">
      <t>ソンシツ</t>
    </rPh>
    <rPh sb="8" eb="10">
      <t>トウキュウ</t>
    </rPh>
    <rPh sb="12" eb="13">
      <t>カイ</t>
    </rPh>
    <rPh sb="13" eb="14">
      <t>カベ</t>
    </rPh>
    <phoneticPr fontId="3"/>
  </si>
  <si>
    <t>８－４　透過損失等級 （外壁開口部）</t>
    <rPh sb="4" eb="6">
      <t>トウカ</t>
    </rPh>
    <rPh sb="6" eb="8">
      <t>ソンシツ</t>
    </rPh>
    <rPh sb="8" eb="10">
      <t>トウキュウ</t>
    </rPh>
    <rPh sb="12" eb="14">
      <t>ガイヘキ</t>
    </rPh>
    <rPh sb="14" eb="17">
      <t>カイコウブ</t>
    </rPh>
    <phoneticPr fontId="3"/>
  </si>
  <si>
    <t xml:space="preserve"> ９．高齢者等への配慮に関すること</t>
    <rPh sb="3" eb="6">
      <t>コウレイシャ</t>
    </rPh>
    <rPh sb="6" eb="7">
      <t>トウ</t>
    </rPh>
    <rPh sb="9" eb="11">
      <t>ハイリョ</t>
    </rPh>
    <rPh sb="12" eb="13">
      <t>カン</t>
    </rPh>
    <phoneticPr fontId="3"/>
  </si>
  <si>
    <t>９－１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3"/>
  </si>
  <si>
    <t>９－２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3"/>
  </si>
  <si>
    <t xml:space="preserve"> 10．防犯に関すること</t>
    <rPh sb="4" eb="6">
      <t>ボウハン</t>
    </rPh>
    <rPh sb="7" eb="8">
      <t>カン</t>
    </rPh>
    <phoneticPr fontId="3"/>
  </si>
  <si>
    <t>10－１　開口部の侵入防止対策</t>
    <rPh sb="5" eb="8">
      <t>カイコウブ</t>
    </rPh>
    <rPh sb="9" eb="11">
      <t>シンニュウ</t>
    </rPh>
    <rPh sb="11" eb="13">
      <t>ボウシ</t>
    </rPh>
    <rPh sb="13" eb="15">
      <t>タイサク</t>
    </rPh>
    <phoneticPr fontId="3"/>
  </si>
  <si>
    <t>変 更 建 設 住 宅 性 能 評 価 申 請 書</t>
    <rPh sb="0" eb="1">
      <t>ヘン</t>
    </rPh>
    <rPh sb="2" eb="3">
      <t>サラ</t>
    </rPh>
    <rPh sb="4" eb="5">
      <t>ケン</t>
    </rPh>
    <rPh sb="6" eb="7">
      <t>セツ</t>
    </rPh>
    <rPh sb="8" eb="9">
      <t>ジュウ</t>
    </rPh>
    <rPh sb="10" eb="11">
      <t>タク</t>
    </rPh>
    <rPh sb="12" eb="13">
      <t>セイ</t>
    </rPh>
    <rPh sb="14" eb="15">
      <t>ノウ</t>
    </rPh>
    <rPh sb="16" eb="17">
      <t>ヒョウ</t>
    </rPh>
    <rPh sb="18" eb="19">
      <t>アタイ</t>
    </rPh>
    <rPh sb="20" eb="21">
      <t>サル</t>
    </rPh>
    <rPh sb="22" eb="23">
      <t>ショウ</t>
    </rPh>
    <rPh sb="24" eb="25">
      <t>ショ</t>
    </rPh>
    <phoneticPr fontId="3"/>
  </si>
  <si>
    <t>第九号様式（第五条関係）</t>
    <rPh sb="1" eb="2">
      <t>９</t>
    </rPh>
    <rPh sb="7" eb="8">
      <t>5</t>
    </rPh>
    <phoneticPr fontId="3"/>
  </si>
  <si>
    <t>【建設工事を変更する直前の建設住宅性能評価】</t>
    <phoneticPr fontId="3"/>
  </si>
  <si>
    <t>建設住宅性能評価書交付番号</t>
    <rPh sb="0" eb="2">
      <t>ケンセツ</t>
    </rPh>
    <rPh sb="2" eb="4">
      <t>ジュウタク</t>
    </rPh>
    <rPh sb="4" eb="6">
      <t>セイノウ</t>
    </rPh>
    <rPh sb="6" eb="9">
      <t>ヒョウカショ</t>
    </rPh>
    <rPh sb="9" eb="11">
      <t>コウフ</t>
    </rPh>
    <rPh sb="11" eb="13">
      <t>バンゴウ</t>
    </rPh>
    <phoneticPr fontId="3"/>
  </si>
  <si>
    <t>建設住宅性能評価書交付年月日</t>
    <rPh sb="0" eb="2">
      <t>ケンセツ</t>
    </rPh>
    <rPh sb="2" eb="4">
      <t>ジュウタク</t>
    </rPh>
    <rPh sb="4" eb="6">
      <t>セイノウ</t>
    </rPh>
    <rPh sb="6" eb="9">
      <t>ヒョウカショ</t>
    </rPh>
    <rPh sb="9" eb="11">
      <t>コウフ</t>
    </rPh>
    <rPh sb="11" eb="14">
      <t>ネンガッピ</t>
    </rPh>
    <phoneticPr fontId="3"/>
  </si>
  <si>
    <t>建設住宅性能評価書交付者</t>
    <rPh sb="11" eb="12">
      <t>シャ</t>
    </rPh>
    <phoneticPr fontId="3"/>
  </si>
  <si>
    <t>変更の概要</t>
    <rPh sb="0" eb="2">
      <t>ヘンコウ</t>
    </rPh>
    <rPh sb="3" eb="5">
      <t>ガイヨウ</t>
    </rPh>
    <phoneticPr fontId="3"/>
  </si>
  <si>
    <t>株式会社　グッド・アイズ建築検査機構</t>
  </si>
  <si>
    <t>【１．申請者②】</t>
    <phoneticPr fontId="3"/>
  </si>
  <si>
    <t>【１．申請者③】</t>
    <phoneticPr fontId="3"/>
  </si>
  <si>
    <t>【３．建築主②】</t>
    <rPh sb="3" eb="5">
      <t>ケンチク</t>
    </rPh>
    <rPh sb="5" eb="6">
      <t>ヌシ</t>
    </rPh>
    <phoneticPr fontId="3"/>
  </si>
  <si>
    <t>【３．建築主③】</t>
    <rPh sb="3" eb="5">
      <t>ケンチク</t>
    </rPh>
    <rPh sb="5" eb="6">
      <t>ヌシ</t>
    </rPh>
    <phoneticPr fontId="3"/>
  </si>
  <si>
    <t>別紙</t>
    <rPh sb="0" eb="2">
      <t>ベッシ</t>
    </rPh>
    <phoneticPr fontId="3"/>
  </si>
  <si>
    <t>項目</t>
    <rPh sb="0" eb="2">
      <t>コウモク</t>
    </rPh>
    <phoneticPr fontId="3"/>
  </si>
  <si>
    <t>提供を行う液状化に係る参考情報の内容</t>
    <rPh sb="0" eb="2">
      <t>テイキョウ</t>
    </rPh>
    <rPh sb="3" eb="4">
      <t>オコナ</t>
    </rPh>
    <rPh sb="5" eb="8">
      <t>エキジョウカ</t>
    </rPh>
    <rPh sb="9" eb="10">
      <t>カカワ</t>
    </rPh>
    <rPh sb="11" eb="13">
      <t>サンコウ</t>
    </rPh>
    <rPh sb="13" eb="15">
      <t>ジョウホウ</t>
    </rPh>
    <rPh sb="16" eb="18">
      <t>ナイヨウ</t>
    </rPh>
    <phoneticPr fontId="3"/>
  </si>
  <si>
    <t>情報の種別</t>
    <rPh sb="0" eb="2">
      <t>ジョウホウ</t>
    </rPh>
    <rPh sb="3" eb="5">
      <t>シュベツ</t>
    </rPh>
    <phoneticPr fontId="3"/>
  </si>
  <si>
    <t>情報の有無</t>
    <rPh sb="0" eb="2">
      <t>ジョウホウ</t>
    </rPh>
    <rPh sb="3" eb="5">
      <t>ウム</t>
    </rPh>
    <phoneticPr fontId="3"/>
  </si>
  <si>
    <t>表記内容等</t>
    <rPh sb="0" eb="2">
      <t>ヒョウキ</t>
    </rPh>
    <rPh sb="2" eb="4">
      <t>ナイヨウ</t>
    </rPh>
    <rPh sb="4" eb="5">
      <t>トウ</t>
    </rPh>
    <phoneticPr fontId="3"/>
  </si>
  <si>
    <t>液状化マップ</t>
    <rPh sb="0" eb="3">
      <t>エキジョウカ</t>
    </rPh>
    <phoneticPr fontId="3"/>
  </si>
  <si>
    <t xml:space="preserve"> 【液状化に関する表記】</t>
    <rPh sb="2" eb="5">
      <t>エキジョウカ</t>
    </rPh>
    <rPh sb="6" eb="7">
      <t>カン</t>
    </rPh>
    <rPh sb="9" eb="11">
      <t>ヒョウキ</t>
    </rPh>
    <phoneticPr fontId="3"/>
  </si>
  <si>
    <t>広域的情報</t>
    <rPh sb="0" eb="3">
      <t>コウイキテキ</t>
    </rPh>
    <rPh sb="3" eb="5">
      <t>ジョウホウ</t>
    </rPh>
    <phoneticPr fontId="3"/>
  </si>
  <si>
    <t>表記：</t>
    <rPh sb="0" eb="2">
      <t>ヒョウキ</t>
    </rPh>
    <phoneticPr fontId="3"/>
  </si>
  <si>
    <t>不明</t>
    <rPh sb="0" eb="2">
      <t>フメイ</t>
    </rPh>
    <phoneticPr fontId="3"/>
  </si>
  <si>
    <t>液状化履歴に</t>
    <rPh sb="0" eb="3">
      <t>エキジョウカ</t>
    </rPh>
    <rPh sb="3" eb="5">
      <t>リレキ</t>
    </rPh>
    <phoneticPr fontId="3"/>
  </si>
  <si>
    <t xml:space="preserve"> 【住宅敷地周辺の液状化履歴】</t>
    <rPh sb="2" eb="4">
      <t>ジュウタク</t>
    </rPh>
    <rPh sb="4" eb="6">
      <t>シキチ</t>
    </rPh>
    <rPh sb="6" eb="8">
      <t>シュウヘン</t>
    </rPh>
    <rPh sb="9" eb="12">
      <t>エキジョウカ</t>
    </rPh>
    <rPh sb="12" eb="14">
      <t>リレキ</t>
    </rPh>
    <phoneticPr fontId="3"/>
  </si>
  <si>
    <t>関する情報</t>
    <rPh sb="0" eb="1">
      <t>カン</t>
    </rPh>
    <rPh sb="3" eb="5">
      <t>ジョウホウ</t>
    </rPh>
    <phoneticPr fontId="3"/>
  </si>
  <si>
    <t>地形分類</t>
    <rPh sb="0" eb="2">
      <t>チケイ</t>
    </rPh>
    <rPh sb="2" eb="3">
      <t>ブン</t>
    </rPh>
    <rPh sb="3" eb="4">
      <t>ルイ</t>
    </rPh>
    <phoneticPr fontId="3"/>
  </si>
  <si>
    <t xml:space="preserve"> 【該当する地形名称】</t>
    <rPh sb="2" eb="4">
      <t>ガイトウ</t>
    </rPh>
    <rPh sb="6" eb="8">
      <t>チケイ</t>
    </rPh>
    <rPh sb="8" eb="10">
      <t>メイショウ</t>
    </rPh>
    <phoneticPr fontId="3"/>
  </si>
  <si>
    <t>その他</t>
    <rPh sb="2" eb="3">
      <t>ホカ</t>
    </rPh>
    <phoneticPr fontId="3"/>
  </si>
  <si>
    <t xml:space="preserve"> 【旧土地利用】</t>
    <rPh sb="2" eb="3">
      <t>キュウ</t>
    </rPh>
    <rPh sb="3" eb="5">
      <t>トチ</t>
    </rPh>
    <rPh sb="5" eb="7">
      <t>リヨウ</t>
    </rPh>
    <phoneticPr fontId="3"/>
  </si>
  <si>
    <t>種別：</t>
    <rPh sb="0" eb="2">
      <t>シュベツ</t>
    </rPh>
    <phoneticPr fontId="3"/>
  </si>
  <si>
    <t>水田</t>
    <rPh sb="0" eb="2">
      <t>スイデン</t>
    </rPh>
    <phoneticPr fontId="3"/>
  </si>
  <si>
    <t>池沼・川</t>
    <rPh sb="0" eb="1">
      <t>イケ</t>
    </rPh>
    <rPh sb="1" eb="2">
      <t>ヌマ</t>
    </rPh>
    <rPh sb="3" eb="4">
      <t>カワ</t>
    </rPh>
    <phoneticPr fontId="3"/>
  </si>
  <si>
    <t>海</t>
    <rPh sb="0" eb="1">
      <t>ウミ</t>
    </rPh>
    <phoneticPr fontId="3"/>
  </si>
  <si>
    <t>に関する資料</t>
    <rPh sb="1" eb="2">
      <t>カン</t>
    </rPh>
    <rPh sb="4" eb="6">
      <t>シリョウ</t>
    </rPh>
    <phoneticPr fontId="3"/>
  </si>
  <si>
    <t>敷地の</t>
    <rPh sb="0" eb="2">
      <t>シキチ</t>
    </rPh>
    <phoneticPr fontId="3"/>
  </si>
  <si>
    <t xml:space="preserve"> 【地盤調査】</t>
    <rPh sb="2" eb="4">
      <t>ジバン</t>
    </rPh>
    <rPh sb="4" eb="6">
      <t>チョウサ</t>
    </rPh>
    <phoneticPr fontId="3"/>
  </si>
  <si>
    <t>個別の住宅敷</t>
    <rPh sb="0" eb="2">
      <t>コベツ</t>
    </rPh>
    <phoneticPr fontId="3"/>
  </si>
  <si>
    <t>地盤調査の記録</t>
    <rPh sb="0" eb="2">
      <t>ジバン</t>
    </rPh>
    <rPh sb="2" eb="4">
      <t>チョウサ</t>
    </rPh>
    <rPh sb="5" eb="7">
      <t>キロク</t>
    </rPh>
    <phoneticPr fontId="3"/>
  </si>
  <si>
    <t>方法：</t>
    <rPh sb="0" eb="2">
      <t>ホウホウ</t>
    </rPh>
    <phoneticPr fontId="3"/>
  </si>
  <si>
    <t>標準貫入試験</t>
    <rPh sb="0" eb="2">
      <t>ヒョウジュン</t>
    </rPh>
    <rPh sb="2" eb="3">
      <t>カン</t>
    </rPh>
    <rPh sb="3" eb="4">
      <t>ニュウ</t>
    </rPh>
    <rPh sb="4" eb="6">
      <t>シケン</t>
    </rPh>
    <phoneticPr fontId="3"/>
  </si>
  <si>
    <t>仕様：</t>
    <rPh sb="0" eb="2">
      <t>シヨウ</t>
    </rPh>
    <phoneticPr fontId="3"/>
  </si>
  <si>
    <t xml:space="preserve"> 【試料採取】</t>
    <rPh sb="2" eb="4">
      <t>シリョウ</t>
    </rPh>
    <rPh sb="4" eb="6">
      <t>サイシュ</t>
    </rPh>
    <phoneticPr fontId="3"/>
  </si>
  <si>
    <t xml:space="preserve"> 【備考】</t>
    <rPh sb="2" eb="4">
      <t>ビコウ</t>
    </rPh>
    <phoneticPr fontId="3"/>
  </si>
  <si>
    <t>地下水位の</t>
    <rPh sb="0" eb="2">
      <t>チカ</t>
    </rPh>
    <rPh sb="2" eb="4">
      <t>スイイ</t>
    </rPh>
    <phoneticPr fontId="3"/>
  </si>
  <si>
    <t xml:space="preserve"> 【地下水位】</t>
    <rPh sb="2" eb="4">
      <t>チカ</t>
    </rPh>
    <rPh sb="4" eb="6">
      <t>スイイ</t>
    </rPh>
    <phoneticPr fontId="3"/>
  </si>
  <si>
    <t>情報</t>
    <rPh sb="0" eb="2">
      <t>ジョウホウ</t>
    </rPh>
    <phoneticPr fontId="3"/>
  </si>
  <si>
    <t xml:space="preserve"> 【測定方法】</t>
    <rPh sb="2" eb="4">
      <t>ソクテイ</t>
    </rPh>
    <rPh sb="4" eb="6">
      <t>ホウホウ</t>
    </rPh>
    <phoneticPr fontId="3"/>
  </si>
  <si>
    <t>地盤調査から</t>
    <rPh sb="0" eb="2">
      <t>ジバン</t>
    </rPh>
    <rPh sb="2" eb="4">
      <t>チョウサ</t>
    </rPh>
    <phoneticPr fontId="3"/>
  </si>
  <si>
    <t xml:space="preserve"> 【指標・備考】</t>
    <rPh sb="2" eb="4">
      <t>シヒョウ</t>
    </rPh>
    <rPh sb="5" eb="7">
      <t>ビコウ</t>
    </rPh>
    <phoneticPr fontId="3"/>
  </si>
  <si>
    <t>得た液状化に</t>
    <rPh sb="0" eb="1">
      <t>エ</t>
    </rPh>
    <rPh sb="2" eb="5">
      <t>エキジョウカ</t>
    </rPh>
    <phoneticPr fontId="3"/>
  </si>
  <si>
    <t>関する指標</t>
    <rPh sb="0" eb="1">
      <t>カン</t>
    </rPh>
    <rPh sb="3" eb="5">
      <t>シヒョウ</t>
    </rPh>
    <phoneticPr fontId="3"/>
  </si>
  <si>
    <t>宅地造成工事</t>
    <rPh sb="0" eb="2">
      <t>タクチ</t>
    </rPh>
    <rPh sb="2" eb="4">
      <t>ゾウセイ</t>
    </rPh>
    <rPh sb="4" eb="6">
      <t>コウジ</t>
    </rPh>
    <phoneticPr fontId="3"/>
  </si>
  <si>
    <t xml:space="preserve"> 【造成図面】</t>
    <rPh sb="2" eb="4">
      <t>ゾウセイ</t>
    </rPh>
    <rPh sb="4" eb="6">
      <t>ズメン</t>
    </rPh>
    <phoneticPr fontId="3"/>
  </si>
  <si>
    <t>の記録</t>
    <rPh sb="1" eb="3">
      <t>キロク</t>
    </rPh>
    <phoneticPr fontId="3"/>
  </si>
  <si>
    <t>液状化に関連</t>
    <rPh sb="0" eb="3">
      <t>エキジョウカ</t>
    </rPh>
    <rPh sb="4" eb="6">
      <t>カンレン</t>
    </rPh>
    <phoneticPr fontId="3"/>
  </si>
  <si>
    <t xml:space="preserve"> 【工法分類】</t>
    <rPh sb="2" eb="4">
      <t>コウホウ</t>
    </rPh>
    <rPh sb="4" eb="6">
      <t>ブンルイ</t>
    </rPh>
    <phoneticPr fontId="3"/>
  </si>
  <si>
    <t>して行う地盤に</t>
    <rPh sb="2" eb="3">
      <t>オコナ</t>
    </rPh>
    <rPh sb="4" eb="6">
      <t>ジバン</t>
    </rPh>
    <phoneticPr fontId="3"/>
  </si>
  <si>
    <t xml:space="preserve"> 【工法名称】</t>
    <rPh sb="2" eb="4">
      <t>コウホウ</t>
    </rPh>
    <rPh sb="4" eb="6">
      <t>メイショウ</t>
    </rPh>
    <phoneticPr fontId="3"/>
  </si>
  <si>
    <t>関する工事の</t>
    <rPh sb="0" eb="1">
      <t>カン</t>
    </rPh>
    <rPh sb="3" eb="5">
      <t>コウジ</t>
    </rPh>
    <phoneticPr fontId="3"/>
  </si>
  <si>
    <t xml:space="preserve"> 【施工時期】</t>
    <rPh sb="2" eb="4">
      <t>セコウ</t>
    </rPh>
    <rPh sb="4" eb="6">
      <t>ジキ</t>
    </rPh>
    <phoneticPr fontId="3"/>
  </si>
  <si>
    <t>記録・計画</t>
    <rPh sb="0" eb="2">
      <t>キロク</t>
    </rPh>
    <rPh sb="3" eb="5">
      <t>ケイカク</t>
    </rPh>
    <phoneticPr fontId="3"/>
  </si>
  <si>
    <t xml:space="preserve"> 【工事内容】</t>
    <rPh sb="2" eb="4">
      <t>コウジ</t>
    </rPh>
    <rPh sb="4" eb="6">
      <t>ナイヨウ</t>
    </rPh>
    <phoneticPr fontId="3"/>
  </si>
  <si>
    <t xml:space="preserve"> 【工事報告書】</t>
    <rPh sb="2" eb="4">
      <t>コウジ</t>
    </rPh>
    <rPh sb="4" eb="7">
      <t>ホウコクショ</t>
    </rPh>
    <phoneticPr fontId="3"/>
  </si>
  <si>
    <t>その他地盤に</t>
    <rPh sb="2" eb="3">
      <t>ホカ</t>
    </rPh>
    <rPh sb="3" eb="5">
      <t>ジバン</t>
    </rPh>
    <phoneticPr fontId="3"/>
  </si>
  <si>
    <t>して行う住宅基礎</t>
    <rPh sb="2" eb="3">
      <t>オコナ</t>
    </rPh>
    <rPh sb="4" eb="6">
      <t>ジュウタク</t>
    </rPh>
    <rPh sb="6" eb="8">
      <t>キソ</t>
    </rPh>
    <phoneticPr fontId="3"/>
  </si>
  <si>
    <t>等に関する工事</t>
    <rPh sb="0" eb="1">
      <t>トウ</t>
    </rPh>
    <rPh sb="2" eb="3">
      <t>カン</t>
    </rPh>
    <rPh sb="5" eb="7">
      <t>コウジ</t>
    </rPh>
    <phoneticPr fontId="3"/>
  </si>
  <si>
    <t>未定</t>
    <rPh sb="0" eb="2">
      <t>ミテイ</t>
    </rPh>
    <phoneticPr fontId="3"/>
  </si>
  <si>
    <t>の情報</t>
    <rPh sb="1" eb="3">
      <t>ジョウホウ</t>
    </rPh>
    <phoneticPr fontId="3"/>
  </si>
  <si>
    <t>の記録・計画</t>
    <rPh sb="1" eb="3">
      <t>キロク</t>
    </rPh>
    <rPh sb="4" eb="6">
      <t>ケイカク</t>
    </rPh>
    <phoneticPr fontId="3"/>
  </si>
  <si>
    <t>【備考】</t>
    <rPh sb="1" eb="3">
      <t>ビコウ</t>
    </rPh>
    <phoneticPr fontId="3"/>
  </si>
  <si>
    <t>建設住宅性能評価</t>
    <phoneticPr fontId="3"/>
  </si>
  <si>
    <t>□</t>
    <phoneticPr fontId="3"/>
  </si>
  <si>
    <t>希望する</t>
    <rPh sb="0" eb="2">
      <t>キボウ</t>
    </rPh>
    <phoneticPr fontId="3"/>
  </si>
  <si>
    <t>7.光・視環境</t>
    <rPh sb="2" eb="3">
      <t>ヒカリ</t>
    </rPh>
    <rPh sb="4" eb="5">
      <t>ミ</t>
    </rPh>
    <rPh sb="5" eb="7">
      <t>カンキョウ</t>
    </rPh>
    <phoneticPr fontId="3"/>
  </si>
  <si>
    <t>10.防犯</t>
    <rPh sb="3" eb="5">
      <t>ボウハン</t>
    </rPh>
    <phoneticPr fontId="3"/>
  </si>
  <si>
    <t>性能表示事項等</t>
    <rPh sb="0" eb="2">
      <t>セイノウ</t>
    </rPh>
    <rPh sb="2" eb="4">
      <t>ヒョウジ</t>
    </rPh>
    <rPh sb="4" eb="6">
      <t>ジコウ</t>
    </rPh>
    <rPh sb="6" eb="7">
      <t>トウ</t>
    </rPh>
    <phoneticPr fontId="3"/>
  </si>
  <si>
    <t>2.火災時の安全</t>
    <rPh sb="2" eb="4">
      <t>カサイ</t>
    </rPh>
    <rPh sb="4" eb="5">
      <t>ジ</t>
    </rPh>
    <rPh sb="6" eb="8">
      <t>アンゼン</t>
    </rPh>
    <phoneticPr fontId="3"/>
  </si>
  <si>
    <t>8.音環境</t>
    <rPh sb="2" eb="3">
      <t>オト</t>
    </rPh>
    <rPh sb="3" eb="5">
      <t>カンキョウ</t>
    </rPh>
    <phoneticPr fontId="3"/>
  </si>
  <si>
    <t>■</t>
    <phoneticPr fontId="3"/>
  </si>
  <si>
    <t>6.空気環境</t>
    <rPh sb="2" eb="4">
      <t>クウキ</t>
    </rPh>
    <rPh sb="4" eb="6">
      <t>カンキョウ</t>
    </rPh>
    <phoneticPr fontId="3"/>
  </si>
  <si>
    <t>9.高齢者への配慮</t>
    <rPh sb="2" eb="5">
      <t>コウレイシャ</t>
    </rPh>
    <rPh sb="7" eb="9">
      <t>ハイリョ</t>
    </rPh>
    <phoneticPr fontId="3"/>
  </si>
  <si>
    <t xml:space="preserve"> 地盤の液状化に関する情報提供</t>
    <rPh sb="1" eb="3">
      <t>ジバン</t>
    </rPh>
    <rPh sb="4" eb="7">
      <t>エキジョウカ</t>
    </rPh>
    <rPh sb="8" eb="9">
      <t>カン</t>
    </rPh>
    <rPh sb="11" eb="13">
      <t>ジョウホウ</t>
    </rPh>
    <rPh sb="13" eb="15">
      <t>テイキョウ</t>
    </rPh>
    <phoneticPr fontId="3"/>
  </si>
  <si>
    <t>(</t>
    <phoneticPr fontId="3"/>
  </si>
  <si>
    <t>行う</t>
    <rPh sb="0" eb="1">
      <t>オコナ</t>
    </rPh>
    <phoneticPr fontId="3"/>
  </si>
  <si>
    <t>行わない</t>
    <rPh sb="0" eb="1">
      <t>オコナ</t>
    </rPh>
    <phoneticPr fontId="3"/>
  </si>
  <si>
    <t xml:space="preserve"> 設計住宅性能評価 申請日</t>
    <rPh sb="1" eb="3">
      <t>セッケイ</t>
    </rPh>
    <rPh sb="3" eb="5">
      <t>ジュウタク</t>
    </rPh>
    <rPh sb="5" eb="7">
      <t>セイノウ</t>
    </rPh>
    <rPh sb="7" eb="9">
      <t>ヒョウカ</t>
    </rPh>
    <rPh sb="10" eb="12">
      <t>シンセイ</t>
    </rPh>
    <rPh sb="12" eb="13">
      <t>ヒ</t>
    </rPh>
    <phoneticPr fontId="3"/>
  </si>
  <si>
    <t>引受住宅概要</t>
    <phoneticPr fontId="3"/>
  </si>
  <si>
    <t>(1)</t>
    <phoneticPr fontId="3"/>
  </si>
  <si>
    <t>建築物又は住宅の名称</t>
    <phoneticPr fontId="3"/>
  </si>
  <si>
    <t>所在地</t>
    <phoneticPr fontId="3"/>
  </si>
  <si>
    <t>共同住宅等</t>
    <phoneticPr fontId="3"/>
  </si>
  <si>
    <t xml:space="preserve"> 希望業務期日：</t>
    <rPh sb="1" eb="3">
      <t>キボウ</t>
    </rPh>
    <rPh sb="3" eb="5">
      <t>ギョウム</t>
    </rPh>
    <rPh sb="5" eb="7">
      <t>キジツ</t>
    </rPh>
    <phoneticPr fontId="3"/>
  </si>
  <si>
    <t xml:space="preserve"> 工事着工予定日：</t>
    <rPh sb="1" eb="3">
      <t>コウジ</t>
    </rPh>
    <rPh sb="3" eb="5">
      <t>チャッコウ</t>
    </rPh>
    <rPh sb="5" eb="8">
      <t>ヨテイビ</t>
    </rPh>
    <phoneticPr fontId="3"/>
  </si>
  <si>
    <t xml:space="preserve"> 基礎コンクリート打設予定日：</t>
    <rPh sb="1" eb="3">
      <t>キソ</t>
    </rPh>
    <rPh sb="9" eb="10">
      <t>ダ</t>
    </rPh>
    <rPh sb="10" eb="11">
      <t>セツ</t>
    </rPh>
    <rPh sb="11" eb="14">
      <t>ヨテイビ</t>
    </rPh>
    <phoneticPr fontId="3"/>
  </si>
  <si>
    <t xml:space="preserve"> 竣工予定日：</t>
    <rPh sb="1" eb="3">
      <t>シュンコウ</t>
    </rPh>
    <rPh sb="3" eb="6">
      <t>ヨテイビ</t>
    </rPh>
    <phoneticPr fontId="3"/>
  </si>
  <si>
    <t>申込担当者</t>
    <phoneticPr fontId="3"/>
  </si>
  <si>
    <t>〒</t>
    <phoneticPr fontId="3"/>
  </si>
  <si>
    <t>TEL</t>
    <phoneticPr fontId="3"/>
  </si>
  <si>
    <t>FAX</t>
    <phoneticPr fontId="3"/>
  </si>
  <si>
    <t>TEL</t>
    <phoneticPr fontId="3"/>
  </si>
  <si>
    <t>FAX</t>
    <phoneticPr fontId="3"/>
  </si>
  <si>
    <t>〒</t>
    <phoneticPr fontId="3"/>
  </si>
  <si>
    <t>TEL</t>
    <phoneticPr fontId="3"/>
  </si>
  <si>
    <t>FAX</t>
    <phoneticPr fontId="3"/>
  </si>
  <si>
    <t>TEL　03-3362-0475　／　FAX　03-3362-0495</t>
    <phoneticPr fontId="3"/>
  </si>
  <si>
    <t xml:space="preserve"> 地盤の液状化に関する申出書 【参考情報】</t>
    <rPh sb="1" eb="3">
      <t>ジバン</t>
    </rPh>
    <rPh sb="4" eb="7">
      <t>エキジョウカ</t>
    </rPh>
    <rPh sb="8" eb="9">
      <t>カン</t>
    </rPh>
    <rPh sb="16" eb="18">
      <t>サンコウ</t>
    </rPh>
    <rPh sb="18" eb="20">
      <t>ジョウホウ</t>
    </rPh>
    <phoneticPr fontId="3"/>
  </si>
  <si>
    <t>1.構造の安定 ※</t>
    <rPh sb="2" eb="4">
      <t>コウゾウ</t>
    </rPh>
    <rPh sb="5" eb="7">
      <t>アンテイ</t>
    </rPh>
    <phoneticPr fontId="3"/>
  </si>
  <si>
    <t>3.劣化の軽減 ※</t>
    <rPh sb="2" eb="4">
      <t>レッカ</t>
    </rPh>
    <rPh sb="5" eb="7">
      <t>ケイゲン</t>
    </rPh>
    <phoneticPr fontId="3"/>
  </si>
  <si>
    <t>4.維持管理・更新 ※</t>
    <rPh sb="2" eb="4">
      <t>イジ</t>
    </rPh>
    <rPh sb="4" eb="6">
      <t>カンリ</t>
    </rPh>
    <rPh sb="7" eb="9">
      <t>コウシン</t>
    </rPh>
    <phoneticPr fontId="3"/>
  </si>
  <si>
    <t>5.温熱環境・エネルギー消費量 ※</t>
    <rPh sb="2" eb="4">
      <t>オンネツ</t>
    </rPh>
    <rPh sb="4" eb="6">
      <t>カンキョウ</t>
    </rPh>
    <rPh sb="12" eb="15">
      <t>ショウヒリョウ</t>
    </rPh>
    <phoneticPr fontId="3"/>
  </si>
  <si>
    <t>（※は必須項目）</t>
    <rPh sb="3" eb="5">
      <t>ヒッス</t>
    </rPh>
    <rPh sb="5" eb="7">
      <t>コウモク</t>
    </rPh>
    <phoneticPr fontId="3"/>
  </si>
  <si>
    <t>８欄は、既に工事を着手している場合はその年月日を、それ以外の場合は予定日の年月日を記入して下さい。</t>
    <rPh sb="37" eb="40">
      <t>ネンガッピ</t>
    </rPh>
    <rPh sb="45" eb="46">
      <t>クダ</t>
    </rPh>
    <phoneticPr fontId="3"/>
  </si>
  <si>
    <t>（イ）</t>
    <phoneticPr fontId="3"/>
  </si>
  <si>
    <t>あり</t>
    <phoneticPr fontId="3"/>
  </si>
  <si>
    <t>なし</t>
    <phoneticPr fontId="3"/>
  </si>
  <si>
    <t>設計住宅性能評価</t>
    <phoneticPr fontId="3"/>
  </si>
  <si>
    <t>□</t>
    <phoneticPr fontId="3"/>
  </si>
  <si>
    <t>設計住宅性能評価のみ（建設住宅性能評価申請予定なし）</t>
    <phoneticPr fontId="3"/>
  </si>
  <si>
    <t>建設住宅性能評価申請予定</t>
    <phoneticPr fontId="3"/>
  </si>
  <si>
    <t>建設住宅性能評価</t>
    <phoneticPr fontId="3"/>
  </si>
  <si>
    <t>グッド・アイズﾞ建築検査機構で設計住宅性能評価受領済</t>
    <phoneticPr fontId="3"/>
  </si>
  <si>
    <t>他機関で設計住宅性能評価受領済</t>
    <phoneticPr fontId="3"/>
  </si>
  <si>
    <t>温熱環境・エネルギー消費量に関すること</t>
    <rPh sb="0" eb="2">
      <t>オンネツ</t>
    </rPh>
    <rPh sb="2" eb="4">
      <t>カンキョウ</t>
    </rPh>
    <rPh sb="10" eb="13">
      <t>ショウヒリョウ</t>
    </rPh>
    <rPh sb="14" eb="15">
      <t>カン</t>
    </rPh>
    <phoneticPr fontId="3"/>
  </si>
  <si>
    <t>温熱環境・エネルギー消費量に
関すること</t>
    <rPh sb="0" eb="2">
      <t>オンネツ</t>
    </rPh>
    <rPh sb="2" eb="4">
      <t>カンキョウ</t>
    </rPh>
    <rPh sb="10" eb="13">
      <t>ショウヒリョウ</t>
    </rPh>
    <rPh sb="15" eb="16">
      <t>カン</t>
    </rPh>
    <phoneticPr fontId="3"/>
  </si>
  <si>
    <t>エネルギー</t>
    <phoneticPr fontId="3"/>
  </si>
  <si>
    <t>温熱環境・エネルギー消費量に関すること</t>
    <phoneticPr fontId="3"/>
  </si>
  <si>
    <t>【建設住宅性能評価を希望する性能表示事項】</t>
    <rPh sb="1" eb="2">
      <t>ケン</t>
    </rPh>
    <rPh sb="3" eb="5">
      <t>ジュウタク</t>
    </rPh>
    <rPh sb="5" eb="7">
      <t>セイノウ</t>
    </rPh>
    <rPh sb="7" eb="9">
      <t>ヒョウカ</t>
    </rPh>
    <rPh sb="10" eb="12">
      <t>キボウ</t>
    </rPh>
    <rPh sb="14" eb="16">
      <t>セイノウ</t>
    </rPh>
    <rPh sb="16" eb="18">
      <t>ヒョウジ</t>
    </rPh>
    <rPh sb="18" eb="20">
      <t>ジコウ</t>
    </rPh>
    <phoneticPr fontId="3"/>
  </si>
  <si>
    <t>選択を希望する性能表示事項のチェックボックスに「レ」マークを入れてください。</t>
    <rPh sb="0" eb="2">
      <t>センタク</t>
    </rPh>
    <rPh sb="3" eb="5">
      <t>キボウ</t>
    </rPh>
    <rPh sb="7" eb="9">
      <t>セイノウ</t>
    </rPh>
    <rPh sb="9" eb="11">
      <t>ヒョウジ</t>
    </rPh>
    <rPh sb="11" eb="13">
      <t>ジコウ</t>
    </rPh>
    <phoneticPr fontId="3"/>
  </si>
  <si>
    <t>地盤の液状化に関する情報提供について、いずれかのチェックボックスに「レ」マークを入れてください。</t>
    <rPh sb="0" eb="2">
      <t>ジバン</t>
    </rPh>
    <rPh sb="3" eb="6">
      <t>エキジョウカ</t>
    </rPh>
    <rPh sb="7" eb="8">
      <t>カン</t>
    </rPh>
    <rPh sb="10" eb="12">
      <t>ジョウホウ</t>
    </rPh>
    <rPh sb="11" eb="12">
      <t>テイキョウ</t>
    </rPh>
    <rPh sb="12" eb="14">
      <t>テイキョウ</t>
    </rPh>
    <phoneticPr fontId="3"/>
  </si>
  <si>
    <t>添付資料の有無
（添付資料名）</t>
    <rPh sb="0" eb="2">
      <t>テンプ</t>
    </rPh>
    <rPh sb="2" eb="4">
      <t>シリョウ</t>
    </rPh>
    <rPh sb="5" eb="7">
      <t>ウム</t>
    </rPh>
    <phoneticPr fontId="3"/>
  </si>
  <si>
    <r>
      <t xml:space="preserve"> 【備考・出典</t>
    </r>
    <r>
      <rPr>
        <sz val="9"/>
        <rFont val="ＭＳ Ｐゴシック"/>
        <family val="3"/>
        <charset val="128"/>
      </rPr>
      <t>】</t>
    </r>
    <rPh sb="2" eb="4">
      <t>ビコウ</t>
    </rPh>
    <rPh sb="5" eb="7">
      <t>シュッテン</t>
    </rPh>
    <phoneticPr fontId="3"/>
  </si>
  <si>
    <t>□</t>
    <phoneticPr fontId="3"/>
  </si>
  <si>
    <t>あり</t>
    <phoneticPr fontId="3"/>
  </si>
  <si>
    <t>なし</t>
    <phoneticPr fontId="3"/>
  </si>
  <si>
    <t>□</t>
    <phoneticPr fontId="3"/>
  </si>
  <si>
    <t>なし</t>
    <phoneticPr fontId="3"/>
  </si>
  <si>
    <t>あり</t>
    <phoneticPr fontId="3"/>
  </si>
  <si>
    <t>（</t>
    <phoneticPr fontId="3"/>
  </si>
  <si>
    <t>）</t>
    <phoneticPr fontId="3"/>
  </si>
  <si>
    <t>土地利用履歴</t>
    <phoneticPr fontId="3"/>
  </si>
  <si>
    <t>））</t>
    <phoneticPr fontId="3"/>
  </si>
  <si>
    <r>
      <t xml:space="preserve"> 【備考</t>
    </r>
    <r>
      <rPr>
        <sz val="9"/>
        <rFont val="ＭＳ Ｐゴシック"/>
        <family val="3"/>
        <charset val="128"/>
      </rPr>
      <t>】</t>
    </r>
    <rPh sb="2" eb="4">
      <t>ビコウ</t>
    </rPh>
    <phoneticPr fontId="3"/>
  </si>
  <si>
    <t>（ロ）</t>
    <phoneticPr fontId="3"/>
  </si>
  <si>
    <t>液状化に関する</t>
    <rPh sb="0" eb="3">
      <t>エキジョウカ</t>
    </rPh>
    <rPh sb="4" eb="5">
      <t>カン</t>
    </rPh>
    <phoneticPr fontId="3"/>
  </si>
  <si>
    <t>地の情報</t>
    <phoneticPr fontId="3"/>
  </si>
  <si>
    <t>数量</t>
    <rPh sb="0" eb="2">
      <t>スウリョウ</t>
    </rPh>
    <phoneticPr fontId="3"/>
  </si>
  <si>
    <t>・深度</t>
    <rPh sb="1" eb="3">
      <t>シンド</t>
    </rPh>
    <phoneticPr fontId="3"/>
  </si>
  <si>
    <t>（ハ）</t>
    <phoneticPr fontId="3"/>
  </si>
  <si>
    <t>液状化に関する</t>
    <phoneticPr fontId="3"/>
  </si>
  <si>
    <t>当該住宅基礎</t>
    <rPh sb="0" eb="2">
      <t>トウガイ</t>
    </rPh>
    <rPh sb="2" eb="4">
      <t>ジュウタク</t>
    </rPh>
    <phoneticPr fontId="3"/>
  </si>
  <si>
    <t>等における工事</t>
    <phoneticPr fontId="3"/>
  </si>
  <si>
    <t>　住宅の品質確保の促進等に関する法律施行規則第１条第十一号に規定する地盤の液状化に係る情報は、申請者からの申し出があった場合に、上記申出書の内容を基に参考情報として提供するものであり、登録住宅性能評価機関が評価するものではありません。</t>
    <rPh sb="30" eb="32">
      <t>キテイ</t>
    </rPh>
    <rPh sb="41" eb="42">
      <t>カカワ</t>
    </rPh>
    <rPh sb="43" eb="45">
      <t>ジョウホウ</t>
    </rPh>
    <rPh sb="47" eb="50">
      <t>シンセイシャ</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3"/>
  </si>
  <si>
    <t>住宅性能評価申請受付票</t>
    <rPh sb="0" eb="2">
      <t>ジュウタク</t>
    </rPh>
    <rPh sb="2" eb="4">
      <t>セイノウ</t>
    </rPh>
    <rPh sb="4" eb="6">
      <t>ヒョウカ</t>
    </rPh>
    <rPh sb="6" eb="8">
      <t>シンセイ</t>
    </rPh>
    <rPh sb="8" eb="10">
      <t>ウケツケ</t>
    </rPh>
    <rPh sb="10" eb="11">
      <t>ヒョウ</t>
    </rPh>
    <phoneticPr fontId="3"/>
  </si>
  <si>
    <t>建築主</t>
    <rPh sb="0" eb="2">
      <t>ケンチク</t>
    </rPh>
    <rPh sb="2" eb="3">
      <t>ヌシ</t>
    </rPh>
    <phoneticPr fontId="3"/>
  </si>
  <si>
    <t>見積、請求書宛名</t>
    <rPh sb="0" eb="2">
      <t>ミツモリ</t>
    </rPh>
    <rPh sb="3" eb="5">
      <t>セイキュウ</t>
    </rPh>
    <rPh sb="5" eb="6">
      <t>ショ</t>
    </rPh>
    <rPh sb="6" eb="8">
      <t>アテナ</t>
    </rPh>
    <phoneticPr fontId="3"/>
  </si>
  <si>
    <t>□</t>
    <phoneticPr fontId="3"/>
  </si>
  <si>
    <t>（上記記載）</t>
    <rPh sb="1" eb="3">
      <t>ジョウキ</t>
    </rPh>
    <rPh sb="3" eb="5">
      <t>キサイ</t>
    </rPh>
    <phoneticPr fontId="3"/>
  </si>
  <si>
    <t>ご請求書の宛名をご記入ください</t>
    <rPh sb="1" eb="4">
      <t>セイキュウショ</t>
    </rPh>
    <rPh sb="5" eb="7">
      <t>アテナ</t>
    </rPh>
    <rPh sb="9" eb="11">
      <t>キニュウ</t>
    </rPh>
    <phoneticPr fontId="3"/>
  </si>
  <si>
    <t>（氏名までの表示をご希望の場合は「氏名」欄もご記入下さい）</t>
    <rPh sb="1" eb="3">
      <t>シメイ</t>
    </rPh>
    <rPh sb="6" eb="8">
      <t>ヒョウジ</t>
    </rPh>
    <rPh sb="10" eb="12">
      <t>キボウ</t>
    </rPh>
    <rPh sb="13" eb="15">
      <t>バアイ</t>
    </rPh>
    <rPh sb="17" eb="19">
      <t>シメイ</t>
    </rPh>
    <rPh sb="20" eb="21">
      <t>ラン</t>
    </rPh>
    <rPh sb="23" eb="25">
      <t>キニュウ</t>
    </rPh>
    <rPh sb="25" eb="26">
      <t>クダ</t>
    </rPh>
    <phoneticPr fontId="3"/>
  </si>
  <si>
    <r>
      <t>※</t>
    </r>
    <r>
      <rPr>
        <u/>
        <sz val="8"/>
        <rFont val="ＭＳ Ｐゴシック"/>
        <family val="3"/>
        <charset val="128"/>
      </rPr>
      <t>請求先名の変更による請求書再発行依頼はご遠慮下さい。</t>
    </r>
    <r>
      <rPr>
        <sz val="8"/>
        <rFont val="ＭＳ Ｐゴシック"/>
        <family val="3"/>
        <charset val="128"/>
      </rPr>
      <t>ご記入前に必ずご確認下さいますようお願い致します。</t>
    </r>
    <rPh sb="1" eb="3">
      <t>セイキュウ</t>
    </rPh>
    <rPh sb="3" eb="4">
      <t>サキ</t>
    </rPh>
    <rPh sb="4" eb="5">
      <t>メイ</t>
    </rPh>
    <rPh sb="6" eb="8">
      <t>ヘンコウ</t>
    </rPh>
    <rPh sb="11" eb="13">
      <t>セイキュウ</t>
    </rPh>
    <rPh sb="13" eb="14">
      <t>ショ</t>
    </rPh>
    <rPh sb="14" eb="17">
      <t>サイハッコウ</t>
    </rPh>
    <rPh sb="17" eb="19">
      <t>イライ</t>
    </rPh>
    <rPh sb="21" eb="23">
      <t>エンリョ</t>
    </rPh>
    <rPh sb="23" eb="24">
      <t>クダ</t>
    </rPh>
    <rPh sb="28" eb="30">
      <t>キニュウ</t>
    </rPh>
    <rPh sb="30" eb="31">
      <t>マエ</t>
    </rPh>
    <rPh sb="32" eb="33">
      <t>カナラ</t>
    </rPh>
    <rPh sb="35" eb="37">
      <t>カクニン</t>
    </rPh>
    <rPh sb="37" eb="38">
      <t>クダ</t>
    </rPh>
    <rPh sb="45" eb="46">
      <t>ネガイ</t>
    </rPh>
    <rPh sb="47" eb="48">
      <t>タ</t>
    </rPh>
    <phoneticPr fontId="3"/>
  </si>
  <si>
    <r>
      <t>※</t>
    </r>
    <r>
      <rPr>
        <u/>
        <sz val="8"/>
        <rFont val="ＭＳ Ｐゴシック"/>
        <family val="3"/>
        <charset val="128"/>
      </rPr>
      <t>領収証発行も原則行っておりません</t>
    </r>
    <r>
      <rPr>
        <sz val="8"/>
        <rFont val="ＭＳ Ｐゴシック"/>
        <family val="3"/>
        <charset val="128"/>
      </rPr>
      <t>のでご了承下さいますようお願い致します。</t>
    </r>
    <rPh sb="1" eb="4">
      <t>リョウシュウショウ</t>
    </rPh>
    <rPh sb="4" eb="6">
      <t>ハッコウ</t>
    </rPh>
    <rPh sb="7" eb="9">
      <t>ゲンソク</t>
    </rPh>
    <rPh sb="9" eb="10">
      <t>オコナ</t>
    </rPh>
    <rPh sb="20" eb="22">
      <t>リョウショウ</t>
    </rPh>
    <rPh sb="22" eb="23">
      <t>クダ</t>
    </rPh>
    <rPh sb="30" eb="31">
      <t>ネガイ</t>
    </rPh>
    <rPh sb="32" eb="33">
      <t>タ</t>
    </rPh>
    <phoneticPr fontId="3"/>
  </si>
  <si>
    <t>見積、請求先</t>
    <rPh sb="0" eb="2">
      <t>ミツモリ</t>
    </rPh>
    <rPh sb="3" eb="5">
      <t>セイキュウ</t>
    </rPh>
    <rPh sb="5" eb="6">
      <t>サキ</t>
    </rPh>
    <phoneticPr fontId="3"/>
  </si>
  <si>
    <t>□</t>
    <phoneticPr fontId="3"/>
  </si>
  <si>
    <t>受取希望</t>
    <rPh sb="0" eb="1">
      <t>ウ</t>
    </rPh>
    <rPh sb="1" eb="2">
      <t>ト</t>
    </rPh>
    <rPh sb="2" eb="4">
      <t>キボウ</t>
    </rPh>
    <phoneticPr fontId="3"/>
  </si>
  <si>
    <t>（記載不要）</t>
    <rPh sb="1" eb="3">
      <t>キサイ</t>
    </rPh>
    <rPh sb="3" eb="5">
      <t>フヨウ</t>
    </rPh>
    <phoneticPr fontId="3"/>
  </si>
  <si>
    <t>送付希望</t>
    <rPh sb="0" eb="2">
      <t>ソウフ</t>
    </rPh>
    <rPh sb="2" eb="4">
      <t>キボウ</t>
    </rPh>
    <phoneticPr fontId="3"/>
  </si>
  <si>
    <t>ご請求書の送付先をご記入ください</t>
    <rPh sb="1" eb="4">
      <t>セイキュウショ</t>
    </rPh>
    <rPh sb="5" eb="7">
      <t>ソウフ</t>
    </rPh>
    <rPh sb="7" eb="8">
      <t>サキ</t>
    </rPh>
    <rPh sb="10" eb="12">
      <t>キニュウ</t>
    </rPh>
    <phoneticPr fontId="3"/>
  </si>
  <si>
    <t>〒</t>
    <phoneticPr fontId="3"/>
  </si>
  <si>
    <t>TEL</t>
    <phoneticPr fontId="3"/>
  </si>
  <si>
    <t>FAX</t>
    <phoneticPr fontId="3"/>
  </si>
  <si>
    <t>評価質疑担当者</t>
    <rPh sb="0" eb="2">
      <t>ヒョウカ</t>
    </rPh>
    <rPh sb="2" eb="4">
      <t>シツギ</t>
    </rPh>
    <rPh sb="4" eb="7">
      <t>タントウシャ</t>
    </rPh>
    <phoneticPr fontId="3"/>
  </si>
  <si>
    <t>確認事項</t>
    <rPh sb="0" eb="2">
      <t>カクニン</t>
    </rPh>
    <rPh sb="2" eb="4">
      <t>ジコウ</t>
    </rPh>
    <phoneticPr fontId="3"/>
  </si>
  <si>
    <t>■</t>
    <phoneticPr fontId="3"/>
  </si>
  <si>
    <t>確認機関名</t>
    <rPh sb="0" eb="2">
      <t>カクニン</t>
    </rPh>
    <rPh sb="2" eb="4">
      <t>キカン</t>
    </rPh>
    <rPh sb="4" eb="5">
      <t>メイ</t>
    </rPh>
    <phoneticPr fontId="3"/>
  </si>
  <si>
    <t>（</t>
    <phoneticPr fontId="3"/>
  </si>
  <si>
    <t>）</t>
    <phoneticPr fontId="3"/>
  </si>
  <si>
    <t>ピア機関名</t>
    <rPh sb="2" eb="4">
      <t>キカン</t>
    </rPh>
    <rPh sb="4" eb="5">
      <t>メイ</t>
    </rPh>
    <phoneticPr fontId="3"/>
  </si>
  <si>
    <t>評価形態</t>
    <rPh sb="0" eb="2">
      <t>ヒョウカ</t>
    </rPh>
    <rPh sb="2" eb="4">
      <t>ケイタイ</t>
    </rPh>
    <phoneticPr fontId="3"/>
  </si>
  <si>
    <t>設計・建設</t>
    <phoneticPr fontId="3"/>
  </si>
  <si>
    <t>設計のみ</t>
    <phoneticPr fontId="3"/>
  </si>
  <si>
    <t>□</t>
    <phoneticPr fontId="3"/>
  </si>
  <si>
    <t>建設のみ</t>
    <phoneticPr fontId="3"/>
  </si>
  <si>
    <t>ﾌﾗｯﾄ35</t>
    <phoneticPr fontId="3"/>
  </si>
  <si>
    <t>取得予定</t>
    <phoneticPr fontId="3"/>
  </si>
  <si>
    <t>未定</t>
    <phoneticPr fontId="3"/>
  </si>
  <si>
    <t>瑕疵保険</t>
    <rPh sb="0" eb="2">
      <t>カシ</t>
    </rPh>
    <rPh sb="2" eb="4">
      <t>ホケン</t>
    </rPh>
    <phoneticPr fontId="3"/>
  </si>
  <si>
    <t>保険法人名　　（</t>
    <rPh sb="0" eb="2">
      <t>ホケン</t>
    </rPh>
    <rPh sb="2" eb="4">
      <t>ホウジン</t>
    </rPh>
    <rPh sb="4" eb="5">
      <t>メイ</t>
    </rPh>
    <phoneticPr fontId="3"/>
  </si>
  <si>
    <t>）</t>
    <phoneticPr fontId="3"/>
  </si>
  <si>
    <t>備考</t>
    <rPh sb="0" eb="2">
      <t>ビコウ</t>
    </rPh>
    <phoneticPr fontId="3"/>
  </si>
  <si>
    <t>※good-eyes 記入欄</t>
    <rPh sb="11" eb="13">
      <t>キニュウ</t>
    </rPh>
    <rPh sb="13" eb="14">
      <t>ラン</t>
    </rPh>
    <phoneticPr fontId="3"/>
  </si>
  <si>
    <t>性能評価番号</t>
    <rPh sb="0" eb="2">
      <t>セイノウ</t>
    </rPh>
    <rPh sb="2" eb="4">
      <t>ヒョウカ</t>
    </rPh>
    <rPh sb="4" eb="6">
      <t>バンゴウ</t>
    </rPh>
    <phoneticPr fontId="3"/>
  </si>
  <si>
    <t>GES</t>
    <phoneticPr fontId="3"/>
  </si>
  <si>
    <t>-</t>
    <phoneticPr fontId="3"/>
  </si>
  <si>
    <t>見積年月日</t>
    <rPh sb="0" eb="2">
      <t>ミツモリ</t>
    </rPh>
    <rPh sb="2" eb="5">
      <t>ネンガッピ</t>
    </rPh>
    <phoneticPr fontId="3"/>
  </si>
  <si>
    <t>受付年月日</t>
    <rPh sb="0" eb="2">
      <t>ウケツケ</t>
    </rPh>
    <rPh sb="2" eb="5">
      <t>ネンガッピ</t>
    </rPh>
    <phoneticPr fontId="3"/>
  </si>
  <si>
    <t>受付担当</t>
    <rPh sb="0" eb="2">
      <t>ウケツケ</t>
    </rPh>
    <rPh sb="2" eb="4">
      <t>タントウ</t>
    </rPh>
    <phoneticPr fontId="3"/>
  </si>
  <si>
    <t>評価担当</t>
    <rPh sb="0" eb="2">
      <t>ヒョウカ</t>
    </rPh>
    <rPh sb="2" eb="4">
      <t>タントウ</t>
    </rPh>
    <phoneticPr fontId="3"/>
  </si>
  <si>
    <t>TIME</t>
    <phoneticPr fontId="3"/>
  </si>
  <si>
    <t>金額内訳</t>
    <rPh sb="0" eb="2">
      <t>キンガク</t>
    </rPh>
    <rPh sb="2" eb="4">
      <t>ウチワケ</t>
    </rPh>
    <phoneticPr fontId="3"/>
  </si>
  <si>
    <t>現金受付</t>
    <rPh sb="0" eb="2">
      <t>ゲンキン</t>
    </rPh>
    <rPh sb="2" eb="4">
      <t>ウケツケ</t>
    </rPh>
    <phoneticPr fontId="3"/>
  </si>
  <si>
    <t>振込受付</t>
    <rPh sb="0" eb="2">
      <t>フリコミ</t>
    </rPh>
    <rPh sb="2" eb="4">
      <t>ウケツケ</t>
    </rPh>
    <phoneticPr fontId="3"/>
  </si>
  <si>
    <t>一括申込</t>
    <rPh sb="0" eb="2">
      <t>イッカツ</t>
    </rPh>
    <rPh sb="2" eb="4">
      <t>モウシコミ</t>
    </rPh>
    <phoneticPr fontId="3"/>
  </si>
  <si>
    <t>（</t>
    <phoneticPr fontId="3"/>
  </si>
  <si>
    <t>概要</t>
    <rPh sb="0" eb="2">
      <t>ガイヨウ</t>
    </rPh>
    <phoneticPr fontId="3"/>
  </si>
  <si>
    <t>金額</t>
    <rPh sb="0" eb="2">
      <t>キンガク</t>
    </rPh>
    <phoneticPr fontId="3"/>
  </si>
  <si>
    <t>基本料</t>
    <rPh sb="0" eb="3">
      <t>キホンリョウ</t>
    </rPh>
    <phoneticPr fontId="3"/>
  </si>
  <si>
    <t>1～50戸</t>
    <rPh sb="4" eb="5">
      <t>コ</t>
    </rPh>
    <phoneticPr fontId="3"/>
  </si>
  <si>
    <t>51～100戸</t>
    <rPh sb="6" eb="7">
      <t>コ</t>
    </rPh>
    <phoneticPr fontId="3"/>
  </si>
  <si>
    <t>101～200戸</t>
    <rPh sb="7" eb="8">
      <t>コ</t>
    </rPh>
    <phoneticPr fontId="3"/>
  </si>
  <si>
    <t>業務C</t>
    <rPh sb="0" eb="2">
      <t>ギョウム</t>
    </rPh>
    <phoneticPr fontId="3"/>
  </si>
  <si>
    <t>201戸～</t>
    <rPh sb="3" eb="4">
      <t>コ</t>
    </rPh>
    <phoneticPr fontId="3"/>
  </si>
  <si>
    <t>割引（-　　　%）</t>
    <rPh sb="0" eb="2">
      <t>ワリビキ</t>
    </rPh>
    <phoneticPr fontId="3"/>
  </si>
  <si>
    <t>エリア割増</t>
    <rPh sb="3" eb="5">
      <t>ワリマシ</t>
    </rPh>
    <phoneticPr fontId="3"/>
  </si>
  <si>
    <t>小計①</t>
    <rPh sb="0" eb="1">
      <t>ショウ</t>
    </rPh>
    <rPh sb="1" eb="2">
      <t>ケイ</t>
    </rPh>
    <phoneticPr fontId="3"/>
  </si>
  <si>
    <t>小計②</t>
    <rPh sb="0" eb="1">
      <t>ショウ</t>
    </rPh>
    <rPh sb="1" eb="2">
      <t>ケイ</t>
    </rPh>
    <phoneticPr fontId="3"/>
  </si>
  <si>
    <t>小計③（小計①+小計②）</t>
    <rPh sb="0" eb="1">
      <t>ショウ</t>
    </rPh>
    <rPh sb="1" eb="2">
      <t>ケイ</t>
    </rPh>
    <rPh sb="4" eb="5">
      <t>ショウ</t>
    </rPh>
    <rPh sb="5" eb="6">
      <t>ケイ</t>
    </rPh>
    <rPh sb="8" eb="9">
      <t>ショウ</t>
    </rPh>
    <rPh sb="9" eb="10">
      <t>ケイ</t>
    </rPh>
    <phoneticPr fontId="3"/>
  </si>
  <si>
    <t>紛争処理支援センター費用</t>
    <rPh sb="0" eb="2">
      <t>フンソウ</t>
    </rPh>
    <rPh sb="2" eb="4">
      <t>ショリ</t>
    </rPh>
    <rPh sb="4" eb="6">
      <t>シエン</t>
    </rPh>
    <rPh sb="10" eb="12">
      <t>ヒヨウ</t>
    </rPh>
    <phoneticPr fontId="3"/>
  </si>
  <si>
    <t>〒169-0073</t>
  </si>
  <si>
    <t>消費税</t>
    <rPh sb="0" eb="3">
      <t>ショウヒゼイ</t>
    </rPh>
    <phoneticPr fontId="3"/>
  </si>
  <si>
    <t>東京都新宿区百人町2-16-15　M・Yビル2F</t>
    <phoneticPr fontId="3"/>
  </si>
  <si>
    <t>合計</t>
    <rPh sb="0" eb="2">
      <t>ゴウケイ</t>
    </rPh>
    <phoneticPr fontId="3"/>
  </si>
  <si>
    <t>株式会社　グッド・アイズ建築検査機構</t>
    <phoneticPr fontId="3"/>
  </si>
  <si>
    <t>TEL</t>
    <phoneticPr fontId="3"/>
  </si>
  <si>
    <t>03-3362-0667</t>
    <phoneticPr fontId="3"/>
  </si>
  <si>
    <t>FAX</t>
    <phoneticPr fontId="3"/>
  </si>
  <si>
    <t>03-3362-0669</t>
    <phoneticPr fontId="3"/>
  </si>
  <si>
    <t>□</t>
    <phoneticPr fontId="3"/>
  </si>
  <si>
    <t>性能評価申請受付票（必要事項記入）</t>
    <rPh sb="0" eb="2">
      <t>セイノウ</t>
    </rPh>
    <rPh sb="2" eb="4">
      <t>ヒョウカ</t>
    </rPh>
    <rPh sb="4" eb="6">
      <t>シンセイ</t>
    </rPh>
    <rPh sb="6" eb="8">
      <t>ウケツケ</t>
    </rPh>
    <rPh sb="8" eb="9">
      <t>ヒョウ</t>
    </rPh>
    <rPh sb="10" eb="12">
      <t>ヒツヨウ</t>
    </rPh>
    <rPh sb="12" eb="14">
      <t>ジコウ</t>
    </rPh>
    <rPh sb="14" eb="16">
      <t>キニュウ</t>
    </rPh>
    <phoneticPr fontId="3"/>
  </si>
  <si>
    <t>工事内容に変更がある場合</t>
    <phoneticPr fontId="3"/>
  </si>
  <si>
    <t>送付希望の場合、</t>
    <rPh sb="0" eb="2">
      <t>ソウフ</t>
    </rPh>
    <rPh sb="2" eb="4">
      <t>キボウ</t>
    </rPh>
    <rPh sb="5" eb="7">
      <t>バアイ</t>
    </rPh>
    <phoneticPr fontId="3"/>
  </si>
  <si>
    <t>２－６　耐火等級 （延焼のおそれのある部分（開口部以外））</t>
    <rPh sb="4" eb="6">
      <t>タイカ</t>
    </rPh>
    <rPh sb="6" eb="8">
      <t>トウキュウ</t>
    </rPh>
    <rPh sb="10" eb="12">
      <t>エンショウ</t>
    </rPh>
    <rPh sb="19" eb="21">
      <t>ブブン</t>
    </rPh>
    <rPh sb="22" eb="25">
      <t>カイコウブ</t>
    </rPh>
    <rPh sb="25" eb="27">
      <t>イガイ</t>
    </rPh>
    <phoneticPr fontId="3"/>
  </si>
  <si>
    <t>２－５　耐火等級 （延焼のおそれのある部分（開口部））</t>
    <rPh sb="4" eb="6">
      <t>タイカ</t>
    </rPh>
    <rPh sb="6" eb="8">
      <t>トウキュウ</t>
    </rPh>
    <rPh sb="10" eb="12">
      <t>エンショウ</t>
    </rPh>
    <rPh sb="19" eb="21">
      <t>ブブン</t>
    </rPh>
    <rPh sb="22" eb="25">
      <t>カイコウブ</t>
    </rPh>
    <phoneticPr fontId="3"/>
  </si>
  <si>
    <t>施工管理担当者</t>
    <rPh sb="0" eb="2">
      <t>セコウ</t>
    </rPh>
    <rPh sb="2" eb="4">
      <t>カンリ</t>
    </rPh>
    <rPh sb="4" eb="7">
      <t>タントウシャ</t>
    </rPh>
    <phoneticPr fontId="3"/>
  </si>
  <si>
    <t>②　この用紙の大きさは、日本産業規格Ａ４としてください。</t>
    <rPh sb="14" eb="16">
      <t>サンギョウ</t>
    </rPh>
    <phoneticPr fontId="3"/>
  </si>
  <si>
    <t>申請受理者氏名</t>
    <rPh sb="5" eb="7">
      <t>シメイ</t>
    </rPh>
    <phoneticPr fontId="3"/>
  </si>
  <si>
    <t>③　一の申請者が、共同住宅等の複数の住戸に係る通知を行う場合、この通知書一部をもって通知を行うことができます。</t>
    <phoneticPr fontId="3"/>
  </si>
  <si>
    <t>委任状（必要事項記入）</t>
    <phoneticPr fontId="3"/>
  </si>
  <si>
    <t>印</t>
    <rPh sb="0" eb="1">
      <t>イン</t>
    </rPh>
    <phoneticPr fontId="3"/>
  </si>
  <si>
    <t>　１．第一面関係</t>
    <rPh sb="3" eb="4">
      <t>ダイ</t>
    </rPh>
    <rPh sb="4" eb="6">
      <t>イチメン</t>
    </rPh>
    <rPh sb="6" eb="8">
      <t>カンケイ</t>
    </rPh>
    <phoneticPr fontId="3"/>
  </si>
  <si>
    <t>1　この用紙の大きさは、日本産業規格Ａ４としてください。</t>
    <rPh sb="14" eb="16">
      <t>サンギョウ</t>
    </rPh>
    <phoneticPr fontId="3"/>
  </si>
  <si>
    <t>２　第二面及び第三面については、建築確認等他の制度の申請書の写しに必要事項を補うこと、複数の住戸に関する情報を集約して</t>
    <rPh sb="5" eb="6">
      <t>オヨ</t>
    </rPh>
    <rPh sb="8" eb="10">
      <t>サンメン</t>
    </rPh>
    <phoneticPr fontId="3"/>
  </si>
  <si>
    <t>　　記載すること等により記載すべき事項のすべてが明示された別の書面をもって代えることができます。</t>
    <phoneticPr fontId="3"/>
  </si>
  <si>
    <t>３　共同住宅等に係る建設住宅性能評価の申請にあっては、この申請書を共同住宅等一棟又は複数の住戸につき一部とすることができます。</t>
    <rPh sb="10" eb="12">
      <t>ケンセツ</t>
    </rPh>
    <rPh sb="12" eb="14">
      <t>ジュウタク</t>
    </rPh>
    <phoneticPr fontId="3"/>
  </si>
  <si>
    <t>この申請書及び添付図書に記載の事項は、事実に相違ありません。</t>
    <phoneticPr fontId="3"/>
  </si>
  <si>
    <t>　住宅の品質確保の促進等に関する法律第５条第１項の規定に基づき、建設住宅性能評価を申請します。</t>
    <rPh sb="32" eb="34">
      <t>ケンセツ</t>
    </rPh>
    <phoneticPr fontId="3"/>
  </si>
  <si>
    <t>　２．第二面関係</t>
    <rPh sb="3" eb="4">
      <t>ダイ</t>
    </rPh>
    <rPh sb="4" eb="6">
      <t>ニメン</t>
    </rPh>
    <rPh sb="6" eb="8">
      <t>カンケイ</t>
    </rPh>
    <phoneticPr fontId="3"/>
  </si>
  <si>
    <t>　　①　申請者からの委任を受けて申請を代理で行う者がいる場合においては、２欄に記入してください。</t>
    <phoneticPr fontId="3"/>
  </si>
  <si>
    <t>　　②　申請者が２以上のときは、１欄には代表となる申請者のみについて記入し、別紙に他の申請者についてそれぞれ必要な事項を記入してください。</t>
    <rPh sb="9" eb="11">
      <t>イジョウ</t>
    </rPh>
    <rPh sb="17" eb="18">
      <t>ラン</t>
    </rPh>
    <rPh sb="20" eb="22">
      <t>ダイヒョウ</t>
    </rPh>
    <rPh sb="25" eb="28">
      <t>シンセイシャ</t>
    </rPh>
    <rPh sb="34" eb="36">
      <t>キニュウ</t>
    </rPh>
    <rPh sb="38" eb="40">
      <t>ベッシ</t>
    </rPh>
    <rPh sb="41" eb="42">
      <t>ホカ</t>
    </rPh>
    <rPh sb="43" eb="46">
      <t>シンセイシャ</t>
    </rPh>
    <rPh sb="54" eb="56">
      <t>ヒツヨウ</t>
    </rPh>
    <rPh sb="57" eb="59">
      <t>ジコウ</t>
    </rPh>
    <rPh sb="60" eb="62">
      <t>キニュウ</t>
    </rPh>
    <phoneticPr fontId="3"/>
  </si>
  <si>
    <t>　　③　建築主が２以上のときは、３欄には代表となる建築主について記入し、別紙に他の建築主についてそれぞれ必要な事項を記入して添えてください。</t>
    <phoneticPr fontId="3"/>
  </si>
  <si>
    <t>　　④　４欄及び５欄の郵便番号、所在地及び電話番号には、設計者又は工事監理者が建築士事務所に属しているときはそれぞれ建築士事務所のものを、</t>
    <rPh sb="6" eb="7">
      <t>オヨ</t>
    </rPh>
    <rPh sb="9" eb="10">
      <t>ラン</t>
    </rPh>
    <rPh sb="31" eb="32">
      <t>マタ</t>
    </rPh>
    <rPh sb="33" eb="35">
      <t>コウジ</t>
    </rPh>
    <rPh sb="35" eb="37">
      <t>カンリ</t>
    </rPh>
    <rPh sb="37" eb="38">
      <t>シャ</t>
    </rPh>
    <phoneticPr fontId="3"/>
  </si>
  <si>
    <t>　　　　 設計者又は工事監理者が建築士事務所に属してないときはそれぞれ設計者又は工事監理者のもの（所在地は住所とします。）を書いてください。</t>
    <rPh sb="38" eb="39">
      <t>マタ</t>
    </rPh>
    <rPh sb="40" eb="44">
      <t>コウジカンリ</t>
    </rPh>
    <rPh sb="44" eb="45">
      <t>シャ</t>
    </rPh>
    <phoneticPr fontId="3"/>
  </si>
  <si>
    <t>　　⑤ ７欄は、必須評価事項以外で建設住宅性能評価を希望する性能表示事項を記入してください。</t>
    <rPh sb="8" eb="10">
      <t>ヒッスウ</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3"/>
  </si>
  <si>
    <t>「５．温熱環境・エネルギー消費量に関すること」については「５－１　断熱等性能等級」又は「５－２　一次エネルギー消費量等級」のいずれか、</t>
    <rPh sb="3" eb="5">
      <t>オンネツ</t>
    </rPh>
    <rPh sb="5" eb="7">
      <t>カンキョウ</t>
    </rPh>
    <rPh sb="13" eb="16">
      <t>ショウヒリョウ</t>
    </rPh>
    <rPh sb="17" eb="18">
      <t>カン</t>
    </rPh>
    <rPh sb="33" eb="35">
      <t>ダンネツ</t>
    </rPh>
    <rPh sb="35" eb="36">
      <t>トウ</t>
    </rPh>
    <rPh sb="36" eb="38">
      <t>セイノウ</t>
    </rPh>
    <rPh sb="38" eb="40">
      <t>トウキュウ</t>
    </rPh>
    <phoneticPr fontId="3"/>
  </si>
  <si>
    <t>若しくは両方の選択が必要です。</t>
    <rPh sb="0" eb="1">
      <t>モ</t>
    </rPh>
    <rPh sb="4" eb="6">
      <t>リョウホウ</t>
    </rPh>
    <rPh sb="7" eb="9">
      <t>センタク</t>
    </rPh>
    <rPh sb="10" eb="12">
      <t>ヒツヨウ</t>
    </rPh>
    <phoneticPr fontId="3"/>
  </si>
  <si>
    <t>　３．第三面関係</t>
    <rPh sb="3" eb="4">
      <t>ダイ</t>
    </rPh>
    <rPh sb="4" eb="6">
      <t>サンメン</t>
    </rPh>
    <rPh sb="6" eb="8">
      <t>カンケイ</t>
    </rPh>
    <phoneticPr fontId="3"/>
  </si>
  <si>
    <t>１欄は、地名地番と併せて住居表示が定まっているときは、当該住居表示を括弧書きで併記して下さい。</t>
    <phoneticPr fontId="3"/>
  </si>
  <si>
    <t>５欄から７欄までは、確認済証が交付されていない場合は空欄としてください。</t>
  </si>
  <si>
    <t>10欄は、検査の回数が５回以上の場合は、適宜記入欄を増やして記入してください。</t>
    <rPh sb="2" eb="3">
      <t>ラン</t>
    </rPh>
    <rPh sb="5" eb="7">
      <t>ケンサ</t>
    </rPh>
    <rPh sb="8" eb="10">
      <t>カイスウ</t>
    </rPh>
    <rPh sb="12" eb="15">
      <t>カイイジョウ</t>
    </rPh>
    <rPh sb="16" eb="18">
      <t>バアイ</t>
    </rPh>
    <rPh sb="20" eb="22">
      <t>テキギ</t>
    </rPh>
    <rPh sb="22" eb="25">
      <t>キニュウラン</t>
    </rPh>
    <rPh sb="26" eb="27">
      <t>フ</t>
    </rPh>
    <rPh sb="30" eb="32">
      <t>キニュウ</t>
    </rPh>
    <phoneticPr fontId="3"/>
  </si>
  <si>
    <t>ここに書き表せない事項で、評価に当たり特に注意を要する事項は、11欄又は別紙に記載して添えてください。</t>
    <phoneticPr fontId="3"/>
  </si>
  <si>
    <t>変更建設住宅性能評価に係る申請の際は、12欄に第三面に係る部分の変更の概要について記入してください。</t>
    <rPh sb="2" eb="4">
      <t>ケンセツ</t>
    </rPh>
    <phoneticPr fontId="3"/>
  </si>
  <si>
    <t xml:space="preserve"> 　下記の住宅について、住宅の品質確保の促進等に関する法律施行規則第５条第１項の規定に基づき、</t>
    <rPh sb="2" eb="4">
      <t>カキ</t>
    </rPh>
    <phoneticPr fontId="3"/>
  </si>
  <si>
    <t>変更建設住宅性能評価を申請します。
この申請書及び添付図書に記載の事項は、事実に相違ありません。</t>
    <phoneticPr fontId="3"/>
  </si>
  <si>
    <t>数字は算用数字を用いてください。</t>
    <phoneticPr fontId="3"/>
  </si>
  <si>
    <t>２　共同住宅等に係る変更建設住宅性能評価の申請にあっては、この申請書を共同住宅等一棟又は複数の住戸につき一部と</t>
    <rPh sb="10" eb="12">
      <t>ヘンコウ</t>
    </rPh>
    <rPh sb="12" eb="14">
      <t>ケンセツ</t>
    </rPh>
    <phoneticPr fontId="3"/>
  </si>
  <si>
    <t>　　することができます。</t>
    <phoneticPr fontId="3"/>
  </si>
  <si>
    <t>　← 評価書の受取を希望する日程をご記入下さい</t>
    <rPh sb="3" eb="6">
      <t>ヒョウカショ</t>
    </rPh>
    <rPh sb="7" eb="8">
      <t>ウ</t>
    </rPh>
    <rPh sb="8" eb="9">
      <t>トリ</t>
    </rPh>
    <rPh sb="10" eb="12">
      <t>キボウ</t>
    </rPh>
    <rPh sb="14" eb="16">
      <t>ニッテイ</t>
    </rPh>
    <rPh sb="18" eb="20">
      <t>キニュウ</t>
    </rPh>
    <rPh sb="20" eb="21">
      <t>クダ</t>
    </rPh>
    <phoneticPr fontId="3"/>
  </si>
  <si>
    <t>（新築工事）</t>
    <rPh sb="1" eb="3">
      <t>シンチク</t>
    </rPh>
    <rPh sb="3" eb="5">
      <t>コウジ</t>
    </rPh>
    <phoneticPr fontId="3"/>
  </si>
  <si>
    <t>【所在地】</t>
    <rPh sb="1" eb="4">
      <t>ショザイチ</t>
    </rPh>
    <phoneticPr fontId="3"/>
  </si>
  <si>
    <t xml:space="preserve"> ※料金欄</t>
    <phoneticPr fontId="3"/>
  </si>
  <si>
    <t xml:space="preserve"> ※受付欄</t>
    <phoneticPr fontId="3"/>
  </si>
  <si>
    <t xml:space="preserve"> ※受付欄</t>
    <rPh sb="2" eb="4">
      <t>ウケツケ</t>
    </rPh>
    <rPh sb="4" eb="5">
      <t>ラン</t>
    </rPh>
    <phoneticPr fontId="3"/>
  </si>
  <si>
    <t xml:space="preserve"> ※料金欄</t>
    <rPh sb="2" eb="4">
      <t>リョウキン</t>
    </rPh>
    <rPh sb="4" eb="5">
      <t>ラン</t>
    </rPh>
    <phoneticPr fontId="3"/>
  </si>
  <si>
    <t>ver_7.23.4</t>
    <phoneticPr fontId="3"/>
  </si>
  <si>
    <t>スクリューウエイト貫入試験</t>
    <rPh sb="9" eb="13">
      <t>カンニュウシケン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</si>
</sst>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2" formatCode="_ &quot;¥&quot;* #,##0_ ;_ &quot;¥&quot;* \-#,##0_ ;_ &quot;¥&quot;* &quot;-&quot;_ ;_ @_ "/>
    <numFmt numFmtId="41" formatCode="_ * #,##0_ ;_ * \-#,##0_ ;_ * &quot;-&quot;_ ;_ @_ "/>
    <numFmt numFmtId="176" formatCode="0_);[Red]\(0\)"/>
    <numFmt numFmtId="177" formatCode="[&lt;=999]000;[&lt;=9999]000\-00;000\-0000"/>
    <numFmt numFmtId="178" formatCode="0.00&quot;㎡&quot;"/>
    <numFmt numFmtId="179" formatCode="&quot;（　 &quot;@&quot; 　）&quot;"/>
    <numFmt numFmtId="180" formatCode="[$-411]ge\.m\.d;@"/>
    <numFmt numFmtId="181" formatCode="yyyy&quot;年 &quot;m&quot;月 &quot;d&quot;日&quot;;@"/>
  </numFmts>
  <fonts count="3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b/>
      <sz val="9"/>
      <name val="ＭＳ Ｐゴシック"/>
      <family val="3"/>
      <charset val="128"/>
    </font>
    <font>
      <sz val="8"/>
      <name val="ＭＳ Ｐゴシック"/>
      <family val="3"/>
      <charset val="128"/>
    </font>
    <font>
      <b/>
      <sz val="12"/>
      <name val="ＭＳ Ｐゴシック"/>
      <family val="3"/>
      <charset val="128"/>
    </font>
    <font>
      <b/>
      <sz val="8"/>
      <name val="ＭＳ Ｐゴシック"/>
      <family val="3"/>
      <charset val="128"/>
    </font>
    <font>
      <sz val="12"/>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b/>
      <sz val="16"/>
      <name val="ＭＳ Ｐゴシック"/>
      <family val="3"/>
      <charset val="128"/>
    </font>
    <font>
      <b/>
      <sz val="14"/>
      <name val="ＭＳ Ｐゴシック"/>
      <family val="3"/>
      <charset val="128"/>
    </font>
    <font>
      <b/>
      <u/>
      <sz val="10"/>
      <color indexed="13"/>
      <name val="ＭＳ Ｐゴシック"/>
      <family val="3"/>
      <charset val="128"/>
    </font>
    <font>
      <b/>
      <sz val="11"/>
      <name val="ＭＳ Ｐゴシック"/>
      <family val="3"/>
      <charset val="128"/>
    </font>
    <font>
      <b/>
      <u/>
      <sz val="8"/>
      <name val="ＭＳ Ｐゴシック"/>
      <family val="3"/>
      <charset val="128"/>
    </font>
    <font>
      <b/>
      <sz val="16"/>
      <color indexed="9"/>
      <name val="ＭＳ Ｐゴシック"/>
      <family val="3"/>
      <charset val="128"/>
    </font>
    <font>
      <b/>
      <sz val="12"/>
      <color indexed="9"/>
      <name val="ＭＳ Ｐゴシック"/>
      <family val="3"/>
      <charset val="128"/>
    </font>
    <font>
      <b/>
      <sz val="10"/>
      <name val="ＭＳ Ｐゴシック"/>
      <family val="3"/>
      <charset val="128"/>
    </font>
    <font>
      <b/>
      <sz val="10"/>
      <color indexed="9"/>
      <name val="ＭＳ Ｐゴシック"/>
      <family val="3"/>
      <charset val="128"/>
    </font>
    <font>
      <sz val="7"/>
      <name val="ＭＳ Ｐゴシック"/>
      <family val="3"/>
      <charset val="128"/>
    </font>
    <font>
      <sz val="9"/>
      <color indexed="81"/>
      <name val="ＭＳ Ｐゴシック"/>
      <family val="3"/>
      <charset val="128"/>
    </font>
    <font>
      <sz val="24"/>
      <name val="ＭＳ Ｐ明朝"/>
      <family val="1"/>
      <charset val="128"/>
    </font>
    <font>
      <b/>
      <sz val="14"/>
      <color indexed="9"/>
      <name val="ＭＳ Ｐゴシック"/>
      <family val="3"/>
      <charset val="128"/>
    </font>
    <font>
      <u/>
      <sz val="8"/>
      <name val="ＭＳ Ｐゴシック"/>
      <family val="3"/>
      <charset val="128"/>
    </font>
    <font>
      <sz val="8"/>
      <color rgb="FF0070C0"/>
      <name val="ＭＳ Ｐゴシック"/>
      <family val="3"/>
      <charset val="128"/>
    </font>
    <font>
      <sz val="8"/>
      <color rgb="FFFF0000"/>
      <name val="ＭＳ Ｐゴシック"/>
      <family val="3"/>
      <charset val="128"/>
    </font>
    <font>
      <sz val="9"/>
      <color rgb="FFFF0000"/>
      <name val="ＭＳ Ｐゴシック"/>
      <family val="3"/>
      <charset val="128"/>
    </font>
    <font>
      <b/>
      <sz val="8.5"/>
      <name val="ＭＳ Ｐゴシック"/>
      <family val="3"/>
      <charset val="128"/>
    </font>
    <font>
      <sz val="8.5"/>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3"/>
        <bgColor indexed="64"/>
      </patternFill>
    </fill>
    <fill>
      <patternFill patternType="solid">
        <fgColor indexed="50"/>
        <bgColor indexed="64"/>
      </patternFill>
    </fill>
    <fill>
      <patternFill patternType="solid">
        <fgColor rgb="FFCCFFFF"/>
        <bgColor indexed="64"/>
      </patternFill>
    </fill>
    <fill>
      <patternFill patternType="solid">
        <fgColor theme="8" tint="0.79998168889431442"/>
        <bgColor indexed="64"/>
      </patternFill>
    </fill>
  </fills>
  <borders count="11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bottom style="thin">
        <color indexed="64"/>
      </bottom>
      <diagonal/>
    </border>
  </borders>
  <cellStyleXfs count="12">
    <xf numFmtId="0" fontId="0" fillId="0" borderId="0">
      <alignment vertical="center"/>
    </xf>
    <xf numFmtId="6" fontId="2" fillId="0" borderId="0" applyFont="0" applyFill="0" applyBorder="0" applyAlignment="0" applyProtection="0">
      <alignment vertical="center"/>
    </xf>
    <xf numFmtId="0" fontId="2" fillId="0" borderId="0">
      <alignment vertical="center"/>
    </xf>
    <xf numFmtId="0" fontId="2" fillId="0" borderId="0"/>
    <xf numFmtId="0" fontId="1" fillId="0" borderId="0"/>
    <xf numFmtId="0" fontId="4" fillId="0" borderId="0">
      <alignment vertical="center"/>
    </xf>
    <xf numFmtId="0" fontId="6" fillId="0" borderId="0">
      <alignment vertical="center"/>
    </xf>
    <xf numFmtId="0" fontId="2" fillId="0" borderId="0"/>
    <xf numFmtId="0" fontId="2" fillId="0" borderId="0"/>
    <xf numFmtId="0" fontId="2" fillId="0" borderId="0"/>
    <xf numFmtId="0" fontId="1" fillId="0" borderId="0"/>
    <xf numFmtId="38" fontId="1" fillId="0" borderId="0" applyFont="0" applyFill="0" applyBorder="0" applyAlignment="0" applyProtection="0">
      <alignment vertical="center"/>
    </xf>
  </cellStyleXfs>
  <cellXfs count="1068">
    <xf numFmtId="0" fontId="0" fillId="0" borderId="0" xfId="0">
      <alignment vertical="center"/>
    </xf>
    <xf numFmtId="0" fontId="6" fillId="0" borderId="0" xfId="9" applyFont="1" applyAlignment="1">
      <alignment horizontal="right" vertical="center"/>
    </xf>
    <xf numFmtId="0" fontId="6" fillId="0" borderId="0" xfId="9" applyFont="1" applyAlignment="1">
      <alignment horizontal="left" vertical="center"/>
    </xf>
    <xf numFmtId="0" fontId="6" fillId="0" borderId="0" xfId="9" applyFont="1" applyAlignment="1">
      <alignment horizontal="justify" vertical="center"/>
    </xf>
    <xf numFmtId="0" fontId="6" fillId="0" borderId="0" xfId="9" applyFont="1" applyAlignment="1">
      <alignment vertical="center"/>
    </xf>
    <xf numFmtId="49" fontId="6" fillId="0" borderId="0" xfId="9" applyNumberFormat="1" applyFont="1" applyAlignment="1" applyProtection="1">
      <alignment horizontal="center" vertical="center" shrinkToFit="1"/>
      <protection locked="0"/>
    </xf>
    <xf numFmtId="49" fontId="6" fillId="0" borderId="0" xfId="9" applyNumberFormat="1" applyFont="1" applyAlignment="1">
      <alignment horizontal="center" vertical="center" shrinkToFit="1"/>
    </xf>
    <xf numFmtId="0" fontId="6" fillId="0" borderId="0" xfId="9" applyFont="1" applyAlignment="1">
      <alignment horizontal="center" vertical="center"/>
    </xf>
    <xf numFmtId="41" fontId="6" fillId="0" borderId="0" xfId="9" applyNumberFormat="1" applyFont="1" applyAlignment="1">
      <alignment horizontal="left" vertical="center" shrinkToFit="1"/>
    </xf>
    <xf numFmtId="41" fontId="6" fillId="0" borderId="0" xfId="9" applyNumberFormat="1" applyFont="1" applyAlignment="1">
      <alignment vertical="center"/>
    </xf>
    <xf numFmtId="0" fontId="6" fillId="0" borderId="0" xfId="9" applyFont="1" applyAlignment="1">
      <alignment vertical="top"/>
    </xf>
    <xf numFmtId="0" fontId="6" fillId="0" borderId="0" xfId="9" applyFont="1" applyAlignment="1">
      <alignment horizontal="justify" vertical="top"/>
    </xf>
    <xf numFmtId="0" fontId="6" fillId="0" borderId="0" xfId="9" applyFont="1" applyAlignment="1">
      <alignment vertical="center" shrinkToFit="1"/>
    </xf>
    <xf numFmtId="0" fontId="6" fillId="0" borderId="0" xfId="9" applyFont="1" applyAlignment="1">
      <alignment horizontal="right" vertical="center" shrinkToFit="1"/>
    </xf>
    <xf numFmtId="0" fontId="6" fillId="0" borderId="0" xfId="9" applyFont="1" applyAlignment="1">
      <alignment horizontal="justify" vertical="center" shrinkToFit="1"/>
    </xf>
    <xf numFmtId="0" fontId="6" fillId="0" borderId="0" xfId="9" applyFont="1" applyAlignment="1">
      <alignment horizontal="left" vertical="center" shrinkToFit="1"/>
    </xf>
    <xf numFmtId="0" fontId="6" fillId="0" borderId="0" xfId="9" applyFont="1" applyAlignment="1">
      <alignment horizontal="center" vertical="center" shrinkToFit="1"/>
    </xf>
    <xf numFmtId="0" fontId="6" fillId="0" borderId="0" xfId="9" applyFont="1" applyAlignment="1">
      <alignment horizontal="left" vertical="top" shrinkToFit="1"/>
    </xf>
    <xf numFmtId="0" fontId="6" fillId="0" borderId="0" xfId="9" applyFont="1" applyAlignment="1">
      <alignment vertical="top" shrinkToFit="1"/>
    </xf>
    <xf numFmtId="176" fontId="6" fillId="0" borderId="0" xfId="9" applyNumberFormat="1" applyFont="1" applyAlignment="1">
      <alignment vertical="center"/>
    </xf>
    <xf numFmtId="0" fontId="6" fillId="0" borderId="0" xfId="0" applyFont="1">
      <alignment vertical="center"/>
    </xf>
    <xf numFmtId="0" fontId="8" fillId="0" borderId="0" xfId="9" applyFont="1" applyAlignment="1">
      <alignment horizontal="center" vertical="center"/>
    </xf>
    <xf numFmtId="0" fontId="6" fillId="0" borderId="0" xfId="9" applyFont="1" applyAlignment="1" applyProtection="1">
      <alignment vertical="top" wrapText="1"/>
      <protection locked="0"/>
    </xf>
    <xf numFmtId="0" fontId="6" fillId="0" borderId="0" xfId="0" applyFont="1" applyAlignment="1">
      <alignment horizontal="justify"/>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shrinkToFit="1"/>
    </xf>
    <xf numFmtId="0" fontId="9" fillId="0" borderId="0" xfId="0" applyFont="1">
      <alignment vertical="center"/>
    </xf>
    <xf numFmtId="0" fontId="9" fillId="0" borderId="0" xfId="3" applyFont="1" applyAlignment="1">
      <alignment vertical="center"/>
    </xf>
    <xf numFmtId="0" fontId="10" fillId="0" borderId="0" xfId="3" applyFont="1" applyAlignment="1">
      <alignment vertical="center"/>
    </xf>
    <xf numFmtId="0" fontId="5" fillId="0" borderId="0" xfId="3" applyFont="1" applyAlignment="1">
      <alignment vertical="center" shrinkToFit="1"/>
    </xf>
    <xf numFmtId="0" fontId="7" fillId="0" borderId="0" xfId="3" applyFont="1" applyAlignment="1">
      <alignment vertical="center"/>
    </xf>
    <xf numFmtId="0" fontId="9" fillId="0" borderId="1" xfId="3" applyFont="1" applyBorder="1" applyAlignment="1">
      <alignment vertical="center"/>
    </xf>
    <xf numFmtId="0" fontId="9" fillId="0" borderId="2" xfId="3" applyFont="1" applyBorder="1" applyAlignment="1">
      <alignment vertical="center"/>
    </xf>
    <xf numFmtId="0" fontId="9" fillId="0" borderId="0" xfId="3" applyFont="1" applyAlignment="1">
      <alignment horizontal="left" vertical="center"/>
    </xf>
    <xf numFmtId="0" fontId="9" fillId="0" borderId="0" xfId="3" applyFont="1" applyAlignment="1">
      <alignment horizontal="center" vertical="center"/>
    </xf>
    <xf numFmtId="0" fontId="9" fillId="0" borderId="3" xfId="3" applyFont="1" applyBorder="1" applyAlignment="1">
      <alignment vertical="center"/>
    </xf>
    <xf numFmtId="0" fontId="9" fillId="0" borderId="4" xfId="3" applyFont="1" applyBorder="1" applyAlignment="1">
      <alignment vertical="center"/>
    </xf>
    <xf numFmtId="0" fontId="9" fillId="0" borderId="5" xfId="3" applyFont="1" applyBorder="1" applyAlignment="1">
      <alignment vertical="center"/>
    </xf>
    <xf numFmtId="0" fontId="9" fillId="0" borderId="0" xfId="3" quotePrefix="1" applyFont="1" applyAlignment="1">
      <alignment vertical="center"/>
    </xf>
    <xf numFmtId="0" fontId="9" fillId="0" borderId="6" xfId="3" quotePrefix="1" applyFont="1" applyBorder="1" applyAlignment="1">
      <alignment vertical="center"/>
    </xf>
    <xf numFmtId="0" fontId="9" fillId="0" borderId="0" xfId="3" applyFont="1" applyAlignment="1">
      <alignment horizontal="left" vertical="center" wrapText="1"/>
    </xf>
    <xf numFmtId="0" fontId="9" fillId="0" borderId="3" xfId="3" applyFont="1" applyBorder="1" applyAlignment="1">
      <alignment horizontal="center" vertical="center" textRotation="255"/>
    </xf>
    <xf numFmtId="0" fontId="9" fillId="0" borderId="3" xfId="3" quotePrefix="1" applyFont="1" applyBorder="1" applyAlignment="1">
      <alignment vertical="center"/>
    </xf>
    <xf numFmtId="0" fontId="9" fillId="0" borderId="3" xfId="3" applyFont="1" applyBorder="1" applyAlignment="1">
      <alignment horizontal="left" vertical="center" wrapText="1"/>
    </xf>
    <xf numFmtId="0" fontId="9" fillId="0" borderId="7" xfId="3" applyFont="1" applyBorder="1" applyAlignment="1">
      <alignment vertical="center"/>
    </xf>
    <xf numFmtId="0" fontId="9" fillId="0" borderId="8" xfId="3" applyFont="1" applyBorder="1" applyAlignment="1">
      <alignment vertical="center"/>
    </xf>
    <xf numFmtId="0" fontId="6" fillId="0" borderId="0" xfId="10" applyFont="1" applyAlignment="1">
      <alignment horizontal="left"/>
    </xf>
    <xf numFmtId="0" fontId="6" fillId="0" borderId="0" xfId="4" applyFont="1" applyAlignment="1">
      <alignment horizontal="justify"/>
    </xf>
    <xf numFmtId="0" fontId="6" fillId="0" borderId="5" xfId="4" applyFont="1" applyBorder="1" applyAlignment="1">
      <alignment horizontal="justify"/>
    </xf>
    <xf numFmtId="0" fontId="6" fillId="0" borderId="0" xfId="4" applyFont="1" applyAlignment="1">
      <alignment wrapText="1"/>
    </xf>
    <xf numFmtId="0" fontId="6" fillId="0" borderId="5" xfId="4" applyFont="1" applyBorder="1" applyAlignment="1">
      <alignment wrapText="1"/>
    </xf>
    <xf numFmtId="0" fontId="6" fillId="0" borderId="0" xfId="0" applyFont="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lignment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19"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lignment vertical="center"/>
    </xf>
    <xf numFmtId="0" fontId="4" fillId="0" borderId="18" xfId="0" applyFont="1" applyBorder="1">
      <alignment vertical="center"/>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6" fillId="0" borderId="0" xfId="6">
      <alignment vertical="center"/>
    </xf>
    <xf numFmtId="0" fontId="9" fillId="0" borderId="3"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left" vertical="center" shrinkToFit="1"/>
    </xf>
    <xf numFmtId="49" fontId="2" fillId="0" borderId="0" xfId="0" applyNumberFormat="1" applyFont="1">
      <alignment vertical="center"/>
    </xf>
    <xf numFmtId="49" fontId="6" fillId="0" borderId="0" xfId="0" applyNumberFormat="1" applyFont="1" applyAlignment="1">
      <alignment horizontal="center"/>
    </xf>
    <xf numFmtId="49" fontId="6" fillId="0" borderId="0" xfId="0" applyNumberFormat="1" applyFont="1">
      <alignment vertical="center"/>
    </xf>
    <xf numFmtId="49" fontId="6" fillId="0" borderId="0" xfId="0" applyNumberFormat="1" applyFont="1" applyAlignment="1">
      <alignment horizontal="center" vertical="center"/>
    </xf>
    <xf numFmtId="49" fontId="2" fillId="0" borderId="0" xfId="0" applyNumberFormat="1" applyFont="1" applyAlignment="1"/>
    <xf numFmtId="49" fontId="6" fillId="0" borderId="19" xfId="0" applyNumberFormat="1" applyFont="1" applyBorder="1" applyAlignment="1">
      <alignment horizontal="center" vertical="center" wrapText="1" shrinkToFit="1"/>
    </xf>
    <xf numFmtId="49" fontId="6" fillId="0" borderId="20" xfId="0" applyNumberFormat="1" applyFont="1" applyBorder="1" applyAlignment="1">
      <alignment horizontal="center" vertical="center"/>
    </xf>
    <xf numFmtId="49" fontId="6" fillId="0" borderId="21" xfId="0" applyNumberFormat="1" applyFont="1" applyBorder="1">
      <alignment vertical="center"/>
    </xf>
    <xf numFmtId="49" fontId="6" fillId="0" borderId="22" xfId="0" applyNumberFormat="1" applyFont="1" applyBorder="1">
      <alignment vertical="center"/>
    </xf>
    <xf numFmtId="49" fontId="6" fillId="0" borderId="23" xfId="0" applyNumberFormat="1" applyFont="1" applyBorder="1">
      <alignment vertical="center"/>
    </xf>
    <xf numFmtId="49" fontId="6" fillId="0" borderId="24" xfId="0" applyNumberFormat="1" applyFont="1" applyBorder="1">
      <alignment vertical="center"/>
    </xf>
    <xf numFmtId="49" fontId="6" fillId="0" borderId="25" xfId="0" applyNumberFormat="1" applyFont="1" applyBorder="1">
      <alignment vertical="center"/>
    </xf>
    <xf numFmtId="49" fontId="6" fillId="0" borderId="26" xfId="0" applyNumberFormat="1" applyFont="1" applyBorder="1">
      <alignment vertical="center"/>
    </xf>
    <xf numFmtId="49" fontId="8" fillId="0" borderId="27" xfId="0" applyNumberFormat="1" applyFont="1" applyBorder="1" applyAlignment="1">
      <alignment horizontal="center" vertical="center"/>
    </xf>
    <xf numFmtId="0" fontId="20" fillId="0" borderId="0" xfId="6" applyFont="1">
      <alignment vertical="center"/>
    </xf>
    <xf numFmtId="0" fontId="20" fillId="0" borderId="5" xfId="6" applyFont="1" applyBorder="1">
      <alignment vertical="center"/>
    </xf>
    <xf numFmtId="0" fontId="9" fillId="0" borderId="3" xfId="6" applyFont="1" applyBorder="1">
      <alignment vertical="center"/>
    </xf>
    <xf numFmtId="0" fontId="9" fillId="0" borderId="0" xfId="6" applyFont="1">
      <alignment vertical="center"/>
    </xf>
    <xf numFmtId="0" fontId="9" fillId="0" borderId="1" xfId="6" applyFont="1" applyBorder="1">
      <alignment vertical="center"/>
    </xf>
    <xf numFmtId="0" fontId="9" fillId="0" borderId="0" xfId="6" applyFont="1" applyAlignment="1">
      <alignment horizontal="center" vertical="center"/>
    </xf>
    <xf numFmtId="0" fontId="23" fillId="0" borderId="0" xfId="6" applyFont="1">
      <alignment vertical="center"/>
    </xf>
    <xf numFmtId="0" fontId="9" fillId="0" borderId="4" xfId="6" applyFont="1" applyBorder="1">
      <alignment vertical="center"/>
    </xf>
    <xf numFmtId="0" fontId="9" fillId="0" borderId="5" xfId="6" applyFont="1" applyBorder="1">
      <alignment vertical="center"/>
    </xf>
    <xf numFmtId="0" fontId="9" fillId="0" borderId="2" xfId="6" applyFont="1" applyBorder="1">
      <alignment vertical="center"/>
    </xf>
    <xf numFmtId="0" fontId="4" fillId="0" borderId="0" xfId="9" applyFont="1" applyAlignment="1">
      <alignment horizontal="center" vertical="center"/>
    </xf>
    <xf numFmtId="58" fontId="6" fillId="0" borderId="0" xfId="0" applyNumberFormat="1" applyFont="1" applyAlignment="1">
      <alignment horizontal="center"/>
    </xf>
    <xf numFmtId="0" fontId="6" fillId="0" borderId="0" xfId="9" applyFont="1" applyAlignment="1" applyProtection="1">
      <alignment horizontal="center" vertical="center"/>
      <protection locked="0"/>
    </xf>
    <xf numFmtId="0" fontId="8" fillId="0" borderId="0" xfId="4" applyFont="1" applyAlignment="1">
      <alignment horizontal="center"/>
    </xf>
    <xf numFmtId="0" fontId="6" fillId="0" borderId="0" xfId="4" applyFont="1" applyAlignment="1">
      <alignment horizontal="right"/>
    </xf>
    <xf numFmtId="0" fontId="6" fillId="0" borderId="0" xfId="0" applyFont="1" applyAlignment="1">
      <alignment horizontal="left"/>
    </xf>
    <xf numFmtId="0" fontId="6" fillId="0" borderId="4" xfId="0" applyFont="1" applyBorder="1" applyAlignment="1">
      <alignment horizontal="center"/>
    </xf>
    <xf numFmtId="0" fontId="6" fillId="0" borderId="5" xfId="0" applyFont="1" applyBorder="1" applyAlignment="1">
      <alignment horizontal="center"/>
    </xf>
    <xf numFmtId="0" fontId="6" fillId="0" borderId="5" xfId="0" applyFont="1" applyBorder="1" applyAlignment="1">
      <alignment horizontal="left"/>
    </xf>
    <xf numFmtId="0" fontId="6" fillId="0" borderId="0" xfId="0" applyFont="1" applyAlignment="1"/>
    <xf numFmtId="0" fontId="16" fillId="0" borderId="0" xfId="0" applyFont="1" applyAlignment="1">
      <alignment horizontal="center"/>
    </xf>
    <xf numFmtId="0" fontId="6" fillId="0" borderId="0" xfId="0" applyFont="1" applyAlignment="1">
      <alignment horizontal="right"/>
    </xf>
    <xf numFmtId="0" fontId="8" fillId="0" borderId="0" xfId="0" applyFont="1" applyAlignment="1">
      <alignment horizontal="center"/>
    </xf>
    <xf numFmtId="0" fontId="9" fillId="0" borderId="1" xfId="0" applyFont="1" applyBorder="1" applyAlignment="1">
      <alignment horizontal="center" vertical="center"/>
    </xf>
    <xf numFmtId="0" fontId="9" fillId="0" borderId="24" xfId="0" applyFont="1" applyBorder="1" applyAlignment="1">
      <alignment horizontal="center" vertical="center"/>
    </xf>
    <xf numFmtId="0" fontId="9" fillId="0" borderId="28" xfId="0" applyFont="1" applyBorder="1" applyAlignment="1">
      <alignment horizontal="center"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1" xfId="0" applyFont="1" applyBorder="1">
      <alignment vertical="center"/>
    </xf>
    <xf numFmtId="0" fontId="9" fillId="0" borderId="32" xfId="0" applyFont="1" applyBorder="1">
      <alignment vertical="center"/>
    </xf>
    <xf numFmtId="0" fontId="9" fillId="0" borderId="22" xfId="0" applyFont="1" applyBorder="1" applyAlignment="1">
      <alignment horizontal="center" vertical="center"/>
    </xf>
    <xf numFmtId="0" fontId="9" fillId="0" borderId="33" xfId="0" applyFont="1" applyBorder="1" applyAlignment="1">
      <alignment horizontal="center" vertical="center"/>
    </xf>
    <xf numFmtId="0" fontId="9" fillId="0" borderId="33" xfId="0" applyFont="1" applyBorder="1">
      <alignment vertical="center"/>
    </xf>
    <xf numFmtId="0" fontId="9" fillId="0" borderId="34" xfId="0" applyFont="1" applyBorder="1">
      <alignment vertical="center"/>
    </xf>
    <xf numFmtId="49" fontId="9" fillId="0" borderId="0" xfId="0" applyNumberFormat="1"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6" xfId="0" applyFont="1" applyBorder="1">
      <alignment vertical="center"/>
    </xf>
    <xf numFmtId="0" fontId="9" fillId="0" borderId="37" xfId="0" applyFont="1" applyBorder="1">
      <alignment vertical="center"/>
    </xf>
    <xf numFmtId="0" fontId="9" fillId="0" borderId="5" xfId="0" applyFont="1" applyBorder="1">
      <alignment vertical="center"/>
    </xf>
    <xf numFmtId="0" fontId="9" fillId="0" borderId="2" xfId="0" applyFont="1" applyBorder="1">
      <alignment vertical="center"/>
    </xf>
    <xf numFmtId="0" fontId="6" fillId="0" borderId="0" xfId="0" applyFont="1" applyAlignment="1">
      <alignment horizontal="center" shrinkToFit="1"/>
    </xf>
    <xf numFmtId="0" fontId="8" fillId="0" borderId="0" xfId="0" applyFont="1" applyAlignment="1">
      <alignment horizontal="left"/>
    </xf>
    <xf numFmtId="0" fontId="9" fillId="0" borderId="38" xfId="0" applyFont="1" applyBorder="1" applyAlignment="1">
      <alignment horizontal="center" vertical="center"/>
    </xf>
    <xf numFmtId="0" fontId="9" fillId="0" borderId="38" xfId="0" applyFont="1" applyBorder="1">
      <alignment vertical="center"/>
    </xf>
    <xf numFmtId="0" fontId="9" fillId="0" borderId="39" xfId="0" applyFont="1" applyBorder="1">
      <alignment vertical="center"/>
    </xf>
    <xf numFmtId="0" fontId="9" fillId="0" borderId="10" xfId="0" applyFont="1" applyBorder="1" applyAlignment="1">
      <alignment horizontal="center" vertical="center" shrinkToFit="1"/>
    </xf>
    <xf numFmtId="0" fontId="6" fillId="0" borderId="0" xfId="0" applyFont="1" applyAlignment="1">
      <alignment horizontal="center" vertical="center"/>
    </xf>
    <xf numFmtId="0" fontId="6" fillId="0" borderId="0" xfId="4" applyFont="1"/>
    <xf numFmtId="0" fontId="5" fillId="0" borderId="0" xfId="4" applyFont="1"/>
    <xf numFmtId="0" fontId="14" fillId="0" borderId="0" xfId="4" applyFont="1"/>
    <xf numFmtId="0" fontId="6" fillId="0" borderId="0" xfId="4" applyFont="1" applyAlignment="1">
      <alignment horizontal="center"/>
    </xf>
    <xf numFmtId="0" fontId="6" fillId="0" borderId="0" xfId="4" applyFont="1" applyAlignment="1">
      <alignment horizontal="left"/>
    </xf>
    <xf numFmtId="0" fontId="8" fillId="0" borderId="0" xfId="4" applyFont="1" applyAlignment="1">
      <alignment horizontal="left"/>
    </xf>
    <xf numFmtId="0" fontId="8" fillId="0" borderId="0" xfId="4" applyFont="1"/>
    <xf numFmtId="0" fontId="13" fillId="0" borderId="0" xfId="4" applyFont="1"/>
    <xf numFmtId="0" fontId="9" fillId="0" borderId="0" xfId="0" applyFont="1" applyAlignment="1">
      <alignment shrinkToFit="1"/>
    </xf>
    <xf numFmtId="0" fontId="1" fillId="0" borderId="0" xfId="0" applyFont="1" applyAlignment="1"/>
    <xf numFmtId="0" fontId="6" fillId="0" borderId="20" xfId="0" applyFont="1" applyBorder="1" applyAlignment="1"/>
    <xf numFmtId="0" fontId="6" fillId="0" borderId="40" xfId="0" applyFont="1" applyBorder="1" applyAlignment="1"/>
    <xf numFmtId="0" fontId="6" fillId="0" borderId="40" xfId="0" applyFont="1" applyBorder="1" applyAlignment="1">
      <alignment horizontal="right"/>
    </xf>
    <xf numFmtId="0" fontId="6" fillId="0" borderId="2" xfId="0" applyFont="1" applyBorder="1" applyAlignment="1"/>
    <xf numFmtId="0" fontId="7" fillId="0" borderId="0" xfId="4" applyFont="1"/>
    <xf numFmtId="0" fontId="6" fillId="0" borderId="5" xfId="0" applyFont="1" applyBorder="1" applyAlignment="1"/>
    <xf numFmtId="0" fontId="8" fillId="0" borderId="0" xfId="0" applyFont="1" applyAlignment="1"/>
    <xf numFmtId="0" fontId="6" fillId="0" borderId="5" xfId="4" applyFont="1" applyBorder="1"/>
    <xf numFmtId="0" fontId="15" fillId="0" borderId="0" xfId="4" applyFont="1"/>
    <xf numFmtId="0" fontId="6" fillId="0" borderId="28" xfId="0" applyFont="1" applyBorder="1" applyAlignment="1"/>
    <xf numFmtId="0" fontId="6" fillId="0" borderId="28" xfId="0" applyFont="1" applyBorder="1" applyAlignment="1">
      <alignment horizontal="center"/>
    </xf>
    <xf numFmtId="0" fontId="6" fillId="0" borderId="28" xfId="4" applyFont="1" applyBorder="1"/>
    <xf numFmtId="0" fontId="6" fillId="0" borderId="5" xfId="4" applyFont="1" applyBorder="1" applyAlignment="1">
      <alignment horizontal="center"/>
    </xf>
    <xf numFmtId="0" fontId="8" fillId="0" borderId="28" xfId="4" applyFont="1" applyBorder="1"/>
    <xf numFmtId="0" fontId="6" fillId="0" borderId="0" xfId="4" applyFont="1" applyAlignment="1">
      <alignment horizontal="distributed"/>
    </xf>
    <xf numFmtId="0" fontId="8" fillId="0" borderId="6" xfId="4" applyFont="1" applyBorder="1"/>
    <xf numFmtId="0" fontId="6" fillId="0" borderId="6" xfId="4" applyFont="1" applyBorder="1"/>
    <xf numFmtId="0" fontId="6" fillId="0" borderId="6" xfId="4" applyFont="1" applyBorder="1" applyAlignment="1">
      <alignment horizontal="left"/>
    </xf>
    <xf numFmtId="0" fontId="8" fillId="0" borderId="5" xfId="4" applyFont="1" applyBorder="1"/>
    <xf numFmtId="0" fontId="5" fillId="0" borderId="0" xfId="0" applyFont="1">
      <alignment vertical="center"/>
    </xf>
    <xf numFmtId="0" fontId="7" fillId="0" borderId="0" xfId="0" applyFont="1">
      <alignment vertical="center"/>
    </xf>
    <xf numFmtId="0" fontId="7" fillId="0" borderId="0" xfId="3" applyFont="1" applyAlignment="1">
      <alignment vertical="center" shrinkToFit="1"/>
    </xf>
    <xf numFmtId="0" fontId="9" fillId="0" borderId="41" xfId="0" applyFont="1" applyBorder="1" applyAlignment="1">
      <alignment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left" vertical="center" shrinkToFit="1"/>
    </xf>
    <xf numFmtId="0" fontId="9" fillId="0" borderId="45" xfId="0" applyFont="1" applyBorder="1" applyAlignment="1">
      <alignment horizontal="left" vertical="center" shrinkToFit="1"/>
    </xf>
    <xf numFmtId="0" fontId="9" fillId="0" borderId="47" xfId="0" applyFont="1" applyBorder="1" applyAlignment="1">
      <alignment vertical="center" shrinkToFit="1"/>
    </xf>
    <xf numFmtId="0" fontId="9" fillId="0" borderId="48" xfId="0" applyFont="1" applyBorder="1" applyAlignment="1">
      <alignment horizontal="center" vertical="center" shrinkToFit="1"/>
    </xf>
    <xf numFmtId="0" fontId="9" fillId="0" borderId="42" xfId="0" applyFont="1" applyBorder="1" applyAlignment="1">
      <alignment horizontal="left" vertical="center" shrinkToFit="1"/>
    </xf>
    <xf numFmtId="0" fontId="9" fillId="0" borderId="49" xfId="0" applyFont="1" applyBorder="1" applyAlignment="1">
      <alignment horizontal="left" vertical="center" shrinkToFit="1"/>
    </xf>
    <xf numFmtId="0" fontId="9" fillId="0" borderId="42" xfId="0" applyFont="1" applyBorder="1" applyAlignment="1">
      <alignment vertical="center" shrinkToFit="1"/>
    </xf>
    <xf numFmtId="0" fontId="9" fillId="0" borderId="49" xfId="0" applyFont="1" applyBorder="1" applyAlignment="1">
      <alignment vertical="center" shrinkToFit="1"/>
    </xf>
    <xf numFmtId="0" fontId="9" fillId="0" borderId="43" xfId="0" applyFont="1" applyBorder="1" applyAlignment="1">
      <alignment vertical="center" shrinkToFit="1"/>
    </xf>
    <xf numFmtId="0" fontId="9" fillId="0" borderId="50" xfId="0" applyFont="1" applyBorder="1" applyAlignment="1">
      <alignment vertical="center" shrinkToFit="1"/>
    </xf>
    <xf numFmtId="0" fontId="9" fillId="0" borderId="7" xfId="0" applyFont="1" applyBorder="1" applyAlignment="1">
      <alignment horizontal="left" vertical="center" shrinkToFit="1"/>
    </xf>
    <xf numFmtId="0" fontId="9" fillId="0" borderId="3" xfId="0" applyFont="1" applyBorder="1" applyAlignment="1">
      <alignment vertical="center" shrinkToFit="1"/>
    </xf>
    <xf numFmtId="0" fontId="9" fillId="0" borderId="7" xfId="0" applyFont="1" applyBorder="1" applyAlignment="1">
      <alignment vertical="center" shrinkToFit="1"/>
    </xf>
    <xf numFmtId="0" fontId="9" fillId="0" borderId="51" xfId="0" applyFont="1" applyBorder="1" applyAlignment="1">
      <alignment vertical="center" shrinkToFit="1"/>
    </xf>
    <xf numFmtId="0" fontId="9" fillId="0" borderId="4" xfId="0" applyFont="1" applyBorder="1" applyAlignment="1">
      <alignment vertical="center" shrinkToFit="1"/>
    </xf>
    <xf numFmtId="0" fontId="9" fillId="0" borderId="8" xfId="0" applyFont="1" applyBorder="1" applyAlignment="1">
      <alignment vertical="center" shrinkToFit="1"/>
    </xf>
    <xf numFmtId="0" fontId="9" fillId="0" borderId="5" xfId="0" applyFont="1" applyBorder="1" applyAlignment="1">
      <alignment vertical="center" shrinkToFit="1"/>
    </xf>
    <xf numFmtId="0" fontId="9" fillId="0" borderId="52" xfId="0" applyFont="1" applyBorder="1" applyAlignment="1">
      <alignment vertical="center" shrinkToFit="1"/>
    </xf>
    <xf numFmtId="0" fontId="9" fillId="0" borderId="35" xfId="0" applyFont="1" applyBorder="1" applyAlignment="1">
      <alignment vertical="center" shrinkToFit="1"/>
    </xf>
    <xf numFmtId="0" fontId="9" fillId="0" borderId="53" xfId="0" applyFont="1" applyBorder="1" applyAlignment="1">
      <alignment vertical="center" shrinkToFit="1"/>
    </xf>
    <xf numFmtId="0" fontId="9" fillId="0" borderId="6" xfId="0" applyFont="1" applyBorder="1" applyAlignment="1">
      <alignment vertical="center" shrinkToFit="1"/>
    </xf>
    <xf numFmtId="0" fontId="9" fillId="0" borderId="54" xfId="0" applyFont="1" applyBorder="1" applyAlignment="1">
      <alignment vertical="center" shrinkToFit="1"/>
    </xf>
    <xf numFmtId="0" fontId="9" fillId="0" borderId="55" xfId="0" applyFont="1" applyBorder="1" applyAlignment="1">
      <alignment vertical="center" shrinkToFit="1"/>
    </xf>
    <xf numFmtId="0" fontId="9" fillId="0" borderId="1" xfId="0" applyFont="1" applyBorder="1" applyAlignment="1">
      <alignment vertical="center" shrinkToFit="1"/>
    </xf>
    <xf numFmtId="0" fontId="9" fillId="0" borderId="7" xfId="0" applyFont="1" applyBorder="1" applyAlignment="1">
      <alignment horizontal="center" vertical="center" shrinkToFit="1"/>
    </xf>
    <xf numFmtId="0" fontId="9" fillId="0" borderId="56" xfId="0" applyFont="1" applyBorder="1" applyAlignment="1">
      <alignment vertical="center" shrinkToFit="1"/>
    </xf>
    <xf numFmtId="0" fontId="9" fillId="0" borderId="45" xfId="0" applyFont="1" applyBorder="1" applyAlignment="1">
      <alignment vertical="center" shrinkToFit="1"/>
    </xf>
    <xf numFmtId="0" fontId="9" fillId="0" borderId="46" xfId="0" applyFont="1" applyBorder="1" applyAlignment="1">
      <alignment vertical="center" shrinkToFit="1"/>
    </xf>
    <xf numFmtId="0" fontId="9" fillId="0" borderId="57" xfId="0" applyFont="1" applyBorder="1" applyAlignment="1">
      <alignment vertical="center" shrinkToFit="1"/>
    </xf>
    <xf numFmtId="0" fontId="9" fillId="0" borderId="58" xfId="0" applyFont="1" applyBorder="1" applyAlignment="1">
      <alignment vertical="center" shrinkToFit="1"/>
    </xf>
    <xf numFmtId="0" fontId="9" fillId="0" borderId="3"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59" xfId="0" applyFont="1" applyBorder="1" applyAlignment="1">
      <alignment horizontal="left" vertical="center" shrinkToFit="1"/>
    </xf>
    <xf numFmtId="0" fontId="9" fillId="0" borderId="59" xfId="0" applyFont="1" applyBorder="1" applyAlignment="1">
      <alignment vertical="center" shrinkToFit="1"/>
    </xf>
    <xf numFmtId="0" fontId="9" fillId="0" borderId="0" xfId="3" applyFont="1" applyAlignment="1">
      <alignment vertical="center" shrinkToFit="1"/>
    </xf>
    <xf numFmtId="0" fontId="9" fillId="0" borderId="47" xfId="0" applyFont="1" applyBorder="1" applyAlignment="1">
      <alignment horizontal="center" vertical="center" shrinkToFit="1"/>
    </xf>
    <xf numFmtId="0" fontId="9" fillId="0" borderId="60" xfId="0" applyFont="1" applyBorder="1" applyAlignment="1">
      <alignment vertical="center" shrinkToFit="1"/>
    </xf>
    <xf numFmtId="0" fontId="9" fillId="0" borderId="61" xfId="0" applyFont="1" applyBorder="1" applyAlignment="1">
      <alignment vertical="center" shrinkToFit="1"/>
    </xf>
    <xf numFmtId="0" fontId="9" fillId="0" borderId="62" xfId="0" applyFont="1" applyBorder="1" applyAlignment="1">
      <alignment vertical="center" shrinkToFit="1"/>
    </xf>
    <xf numFmtId="0" fontId="9" fillId="0" borderId="53" xfId="0" applyFont="1" applyBorder="1" applyAlignment="1">
      <alignment horizontal="left" vertical="center" shrinkToFit="1"/>
    </xf>
    <xf numFmtId="0" fontId="9" fillId="0" borderId="63" xfId="0" applyFont="1" applyBorder="1" applyAlignment="1">
      <alignment vertical="center" shrinkToFit="1"/>
    </xf>
    <xf numFmtId="0" fontId="9" fillId="0" borderId="8" xfId="0" applyFont="1" applyBorder="1" applyAlignment="1">
      <alignment horizontal="left" vertical="center" shrinkToFit="1"/>
    </xf>
    <xf numFmtId="0" fontId="9" fillId="0" borderId="2" xfId="0" applyFont="1" applyBorder="1" applyAlignment="1">
      <alignment vertical="center" shrinkToFit="1"/>
    </xf>
    <xf numFmtId="0" fontId="9" fillId="0" borderId="64" xfId="0" applyFont="1" applyBorder="1" applyAlignment="1">
      <alignment vertical="center" shrinkToFit="1"/>
    </xf>
    <xf numFmtId="0" fontId="9" fillId="0" borderId="65" xfId="0" applyFont="1" applyBorder="1" applyAlignment="1">
      <alignment vertical="center" shrinkToFit="1"/>
    </xf>
    <xf numFmtId="0" fontId="9" fillId="0" borderId="48" xfId="0" applyFont="1" applyBorder="1" applyAlignment="1">
      <alignment vertical="center" shrinkToFit="1"/>
    </xf>
    <xf numFmtId="0" fontId="9" fillId="0" borderId="55" xfId="0" applyFont="1" applyBorder="1" applyAlignment="1">
      <alignment horizontal="center" vertical="center" shrinkToFit="1"/>
    </xf>
    <xf numFmtId="0" fontId="9" fillId="0" borderId="5" xfId="0" applyFont="1" applyBorder="1" applyAlignment="1">
      <alignment horizontal="left" vertical="center" shrinkToFit="1"/>
    </xf>
    <xf numFmtId="0" fontId="9" fillId="0" borderId="1" xfId="0" applyFont="1" applyBorder="1" applyAlignment="1">
      <alignment horizontal="right" vertical="center" shrinkToFit="1"/>
    </xf>
    <xf numFmtId="0" fontId="13" fillId="0" borderId="0" xfId="3" applyFont="1" applyAlignment="1">
      <alignment vertical="center" shrinkToFit="1"/>
    </xf>
    <xf numFmtId="0" fontId="12" fillId="0" borderId="0" xfId="3" applyFont="1" applyAlignment="1">
      <alignment vertical="center"/>
    </xf>
    <xf numFmtId="0" fontId="11" fillId="0" borderId="46" xfId="3" applyFont="1" applyBorder="1" applyAlignment="1">
      <alignment horizontal="left" vertical="center"/>
    </xf>
    <xf numFmtId="0" fontId="9" fillId="0" borderId="66" xfId="3" applyFont="1" applyBorder="1" applyAlignment="1">
      <alignment vertical="center"/>
    </xf>
    <xf numFmtId="0" fontId="9" fillId="0" borderId="42" xfId="3" applyFont="1" applyBorder="1" applyAlignment="1">
      <alignment horizontal="center" vertical="center"/>
    </xf>
    <xf numFmtId="0" fontId="9" fillId="0" borderId="43" xfId="3" applyFont="1" applyBorder="1" applyAlignment="1">
      <alignment horizontal="center" vertical="center"/>
    </xf>
    <xf numFmtId="0" fontId="9" fillId="0" borderId="67" xfId="3" applyFont="1" applyBorder="1" applyAlignment="1">
      <alignment vertical="center"/>
    </xf>
    <xf numFmtId="0" fontId="9" fillId="0" borderId="45" xfId="3" applyFont="1" applyBorder="1" applyAlignment="1">
      <alignment horizontal="center" vertical="center"/>
    </xf>
    <xf numFmtId="0" fontId="9" fillId="0" borderId="46" xfId="3" applyFont="1" applyBorder="1" applyAlignment="1">
      <alignment horizontal="left" vertical="center"/>
    </xf>
    <xf numFmtId="0" fontId="9" fillId="0" borderId="45" xfId="3" applyFont="1" applyBorder="1" applyAlignment="1">
      <alignment horizontal="left" vertical="center"/>
    </xf>
    <xf numFmtId="0" fontId="9" fillId="0" borderId="47" xfId="3" applyFont="1" applyBorder="1" applyAlignment="1">
      <alignment horizontal="center" vertical="center"/>
    </xf>
    <xf numFmtId="0" fontId="9" fillId="0" borderId="48" xfId="3" applyFont="1" applyBorder="1" applyAlignment="1">
      <alignment horizontal="center" vertical="center"/>
    </xf>
    <xf numFmtId="0" fontId="9" fillId="0" borderId="3" xfId="3" applyFont="1" applyBorder="1" applyAlignment="1">
      <alignment horizontal="left" vertical="center"/>
    </xf>
    <xf numFmtId="0" fontId="9" fillId="0" borderId="7" xfId="3" applyFont="1" applyBorder="1" applyAlignment="1">
      <alignment horizontal="left" vertical="center"/>
    </xf>
    <xf numFmtId="0" fontId="9" fillId="0" borderId="42" xfId="3" applyFont="1" applyBorder="1" applyAlignment="1">
      <alignment vertical="center"/>
    </xf>
    <xf numFmtId="0" fontId="9" fillId="0" borderId="68" xfId="3" applyFont="1" applyBorder="1" applyAlignment="1">
      <alignment horizontal="center" vertical="center"/>
    </xf>
    <xf numFmtId="0" fontId="9" fillId="0" borderId="60" xfId="3" applyFont="1" applyBorder="1" applyAlignment="1">
      <alignment vertical="center"/>
    </xf>
    <xf numFmtId="0" fontId="9" fillId="0" borderId="61" xfId="3" applyFont="1" applyBorder="1" applyAlignment="1">
      <alignment vertical="center"/>
    </xf>
    <xf numFmtId="0" fontId="9" fillId="0" borderId="7" xfId="3" applyFont="1" applyBorder="1" applyAlignment="1">
      <alignment horizontal="center" vertical="center"/>
    </xf>
    <xf numFmtId="0" fontId="9" fillId="0" borderId="51" xfId="3" applyFont="1" applyBorder="1" applyAlignment="1">
      <alignment vertical="center"/>
    </xf>
    <xf numFmtId="0" fontId="9" fillId="0" borderId="53" xfId="3" applyFont="1" applyBorder="1" applyAlignment="1">
      <alignment horizontal="left" vertical="center"/>
    </xf>
    <xf numFmtId="0" fontId="9" fillId="0" borderId="53" xfId="3" applyFont="1" applyBorder="1" applyAlignment="1">
      <alignment vertical="center"/>
    </xf>
    <xf numFmtId="0" fontId="9" fillId="0" borderId="53" xfId="3" applyFont="1" applyBorder="1" applyAlignment="1">
      <alignment horizontal="center" vertical="center"/>
    </xf>
    <xf numFmtId="0" fontId="9" fillId="0" borderId="54" xfId="3" applyFont="1" applyBorder="1" applyAlignment="1">
      <alignment vertical="center"/>
    </xf>
    <xf numFmtId="0" fontId="9" fillId="0" borderId="8" xfId="3" applyFont="1" applyBorder="1" applyAlignment="1">
      <alignment horizontal="left" vertical="center"/>
    </xf>
    <xf numFmtId="0" fontId="9" fillId="0" borderId="8" xfId="3" applyFont="1" applyBorder="1" applyAlignment="1">
      <alignment horizontal="center" vertical="center"/>
    </xf>
    <xf numFmtId="0" fontId="9" fillId="0" borderId="52" xfId="3" applyFont="1" applyBorder="1" applyAlignment="1">
      <alignment vertical="center"/>
    </xf>
    <xf numFmtId="0" fontId="9" fillId="0" borderId="53" xfId="3" applyFont="1" applyBorder="1" applyAlignment="1">
      <alignment horizontal="left" vertical="center" shrinkToFit="1"/>
    </xf>
    <xf numFmtId="0" fontId="9" fillId="0" borderId="69" xfId="3" applyFont="1" applyBorder="1" applyAlignment="1">
      <alignment horizontal="center" vertical="center"/>
    </xf>
    <xf numFmtId="0" fontId="9" fillId="0" borderId="69" xfId="3" applyFont="1" applyBorder="1" applyAlignment="1">
      <alignment vertical="center"/>
    </xf>
    <xf numFmtId="0" fontId="9" fillId="0" borderId="45" xfId="3" applyFont="1" applyBorder="1" applyAlignment="1">
      <alignment vertical="center"/>
    </xf>
    <xf numFmtId="0" fontId="9" fillId="0" borderId="57" xfId="3" applyFont="1" applyBorder="1" applyAlignment="1">
      <alignment vertical="center"/>
    </xf>
    <xf numFmtId="0" fontId="11" fillId="0" borderId="46" xfId="3" applyFont="1" applyBorder="1" applyAlignment="1">
      <alignment vertical="center"/>
    </xf>
    <xf numFmtId="0" fontId="9" fillId="0" borderId="70" xfId="3" applyFont="1" applyBorder="1" applyAlignment="1">
      <alignment horizontal="center" vertical="center"/>
    </xf>
    <xf numFmtId="0" fontId="9" fillId="0" borderId="35" xfId="3" applyFont="1" applyBorder="1" applyAlignment="1">
      <alignment vertical="center"/>
    </xf>
    <xf numFmtId="0" fontId="9" fillId="0" borderId="59" xfId="3" applyFont="1" applyBorder="1" applyAlignment="1">
      <alignment vertical="center"/>
    </xf>
    <xf numFmtId="0" fontId="7" fillId="0" borderId="0" xfId="3" applyFont="1" applyAlignment="1">
      <alignment horizontal="left" vertical="center"/>
    </xf>
    <xf numFmtId="0" fontId="9" fillId="0" borderId="66" xfId="3" applyFont="1" applyBorder="1" applyAlignment="1">
      <alignment horizontal="center" vertical="center"/>
    </xf>
    <xf numFmtId="0" fontId="9" fillId="0" borderId="7" xfId="3" applyFont="1" applyBorder="1" applyAlignment="1">
      <alignment horizontal="left" vertical="center" shrinkToFit="1"/>
    </xf>
    <xf numFmtId="0" fontId="9" fillId="0" borderId="42" xfId="3" applyFont="1" applyBorder="1" applyAlignment="1">
      <alignment vertical="center" shrinkToFit="1"/>
    </xf>
    <xf numFmtId="0" fontId="9" fillId="0" borderId="60" xfId="3" applyFont="1" applyBorder="1" applyAlignment="1">
      <alignment horizontal="center" vertical="center"/>
    </xf>
    <xf numFmtId="0" fontId="9" fillId="0" borderId="8" xfId="3" applyFont="1" applyBorder="1" applyAlignment="1">
      <alignment horizontal="left" vertical="center" shrinkToFit="1"/>
    </xf>
    <xf numFmtId="0" fontId="9" fillId="0" borderId="0" xfId="3" applyFont="1" applyAlignment="1">
      <alignment horizontal="left" vertical="center" shrinkToFit="1"/>
    </xf>
    <xf numFmtId="0" fontId="9" fillId="0" borderId="7" xfId="3" applyFont="1" applyBorder="1" applyAlignment="1">
      <alignment vertical="center" shrinkToFit="1"/>
    </xf>
    <xf numFmtId="0" fontId="9" fillId="0" borderId="43" xfId="3" applyFont="1" applyBorder="1" applyAlignment="1">
      <alignment vertical="center"/>
    </xf>
    <xf numFmtId="0" fontId="10" fillId="0" borderId="43" xfId="3" applyFont="1" applyBorder="1" applyAlignment="1">
      <alignment vertical="center"/>
    </xf>
    <xf numFmtId="0" fontId="10" fillId="0" borderId="43" xfId="3" applyFont="1" applyBorder="1" applyAlignment="1">
      <alignment horizontal="left" vertical="center"/>
    </xf>
    <xf numFmtId="0" fontId="10" fillId="0" borderId="43" xfId="3" applyFont="1" applyBorder="1" applyAlignment="1">
      <alignment horizontal="center" vertical="center"/>
    </xf>
    <xf numFmtId="0" fontId="7" fillId="0" borderId="0" xfId="3" applyFont="1" applyAlignment="1">
      <alignment horizontal="center" vertical="center"/>
    </xf>
    <xf numFmtId="0" fontId="9" fillId="0" borderId="62" xfId="3" applyFont="1" applyBorder="1" applyAlignment="1">
      <alignment horizontal="center" vertical="center"/>
    </xf>
    <xf numFmtId="0" fontId="9" fillId="0" borderId="42" xfId="3" applyFont="1" applyBorder="1" applyAlignment="1">
      <alignment horizontal="left" vertical="center"/>
    </xf>
    <xf numFmtId="0" fontId="9" fillId="0" borderId="42" xfId="3" applyFont="1" applyBorder="1" applyAlignment="1">
      <alignment horizontal="center" vertical="center" shrinkToFit="1"/>
    </xf>
    <xf numFmtId="0" fontId="9" fillId="0" borderId="50" xfId="3" applyFont="1" applyBorder="1" applyAlignment="1">
      <alignment vertical="center"/>
    </xf>
    <xf numFmtId="0" fontId="9" fillId="0" borderId="7" xfId="3" applyFont="1" applyBorder="1" applyAlignment="1">
      <alignment horizontal="center" vertical="center" shrinkToFit="1"/>
    </xf>
    <xf numFmtId="0" fontId="9" fillId="0" borderId="8" xfId="3" applyFont="1" applyBorder="1" applyAlignment="1">
      <alignment horizontal="center" vertical="center" shrinkToFit="1"/>
    </xf>
    <xf numFmtId="0" fontId="9" fillId="0" borderId="53" xfId="3" applyFont="1" applyBorder="1" applyAlignment="1">
      <alignment vertical="center" shrinkToFit="1"/>
    </xf>
    <xf numFmtId="0" fontId="9" fillId="0" borderId="8" xfId="3" applyFont="1" applyBorder="1" applyAlignment="1">
      <alignment vertical="center" shrinkToFit="1"/>
    </xf>
    <xf numFmtId="0" fontId="9" fillId="0" borderId="53" xfId="3" applyFont="1" applyBorder="1" applyAlignment="1">
      <alignment horizontal="center" vertical="center" shrinkToFit="1"/>
    </xf>
    <xf numFmtId="0" fontId="7" fillId="0" borderId="7" xfId="3" applyFont="1" applyBorder="1" applyAlignment="1">
      <alignment vertical="center"/>
    </xf>
    <xf numFmtId="0" fontId="9" fillId="0" borderId="45" xfId="3" applyFont="1" applyBorder="1" applyAlignment="1">
      <alignment vertical="center" shrinkToFit="1"/>
    </xf>
    <xf numFmtId="0" fontId="9" fillId="0" borderId="45" xfId="3" applyFont="1" applyBorder="1" applyAlignment="1">
      <alignment horizontal="center" vertical="center" shrinkToFit="1"/>
    </xf>
    <xf numFmtId="0" fontId="9" fillId="0" borderId="3" xfId="0" applyFont="1" applyBorder="1" applyAlignment="1">
      <alignment horizontal="left" vertical="center"/>
    </xf>
    <xf numFmtId="0" fontId="9" fillId="0" borderId="41" xfId="3" applyFont="1" applyBorder="1" applyAlignment="1">
      <alignment vertical="center" shrinkToFit="1"/>
    </xf>
    <xf numFmtId="0" fontId="9" fillId="0" borderId="43" xfId="3" applyFont="1" applyBorder="1" applyAlignment="1">
      <alignment horizontal="center" vertical="center" shrinkToFit="1"/>
    </xf>
    <xf numFmtId="0" fontId="9" fillId="0" borderId="44" xfId="3" applyFont="1" applyBorder="1" applyAlignment="1">
      <alignment vertical="center" shrinkToFit="1"/>
    </xf>
    <xf numFmtId="0" fontId="9" fillId="0" borderId="46" xfId="3" applyFont="1" applyBorder="1" applyAlignment="1">
      <alignment horizontal="left" vertical="center" shrinkToFit="1"/>
    </xf>
    <xf numFmtId="0" fontId="9" fillId="0" borderId="45" xfId="3" applyFont="1" applyBorder="1" applyAlignment="1">
      <alignment horizontal="left" vertical="center" shrinkToFit="1"/>
    </xf>
    <xf numFmtId="0" fontId="9" fillId="0" borderId="47" xfId="3" applyFont="1" applyBorder="1" applyAlignment="1">
      <alignment horizontal="center" vertical="center" shrinkToFit="1"/>
    </xf>
    <xf numFmtId="0" fontId="9" fillId="0" borderId="48" xfId="3" applyFont="1" applyBorder="1" applyAlignment="1">
      <alignment horizontal="center" vertical="center" shrinkToFit="1"/>
    </xf>
    <xf numFmtId="0" fontId="9" fillId="0" borderId="51" xfId="3" applyFont="1" applyBorder="1" applyAlignment="1">
      <alignment vertical="center" shrinkToFit="1"/>
    </xf>
    <xf numFmtId="0" fontId="9" fillId="0" borderId="54" xfId="3" applyFont="1" applyBorder="1" applyAlignment="1">
      <alignment vertical="center" shrinkToFit="1"/>
    </xf>
    <xf numFmtId="0" fontId="9" fillId="0" borderId="52" xfId="3" applyFont="1" applyBorder="1" applyAlignment="1">
      <alignment vertical="center" shrinkToFit="1"/>
    </xf>
    <xf numFmtId="0" fontId="9" fillId="0" borderId="57" xfId="3" applyFont="1" applyBorder="1" applyAlignment="1">
      <alignment vertical="center" shrinkToFit="1"/>
    </xf>
    <xf numFmtId="0" fontId="13" fillId="0" borderId="0" xfId="0" applyFont="1" applyAlignment="1">
      <alignment shrinkToFit="1"/>
    </xf>
    <xf numFmtId="0" fontId="5" fillId="0" borderId="0" xfId="0" applyFont="1" applyAlignment="1">
      <alignment shrinkToFit="1"/>
    </xf>
    <xf numFmtId="0" fontId="9" fillId="0" borderId="66" xfId="0" applyFont="1" applyBorder="1" applyAlignment="1">
      <alignment vertical="center" shrinkToFit="1"/>
    </xf>
    <xf numFmtId="0" fontId="9" fillId="0" borderId="42" xfId="0" applyFont="1" applyBorder="1" applyAlignment="1">
      <alignment horizontal="center" shrinkToFit="1"/>
    </xf>
    <xf numFmtId="0" fontId="9" fillId="0" borderId="43" xfId="0" applyFont="1" applyBorder="1" applyAlignment="1">
      <alignment horizontal="center" shrinkToFit="1"/>
    </xf>
    <xf numFmtId="0" fontId="9" fillId="0" borderId="67" xfId="0" applyFont="1" applyBorder="1" applyAlignment="1">
      <alignment vertical="center" shrinkToFit="1"/>
    </xf>
    <xf numFmtId="0" fontId="9" fillId="0" borderId="45" xfId="0" applyFont="1" applyBorder="1" applyAlignment="1">
      <alignment horizontal="center" shrinkToFit="1"/>
    </xf>
    <xf numFmtId="0" fontId="9" fillId="0" borderId="46" xfId="0" applyFont="1" applyBorder="1" applyAlignment="1">
      <alignment horizontal="left" shrinkToFit="1"/>
    </xf>
    <xf numFmtId="0" fontId="9" fillId="0" borderId="45" xfId="0" applyFont="1" applyBorder="1" applyAlignment="1">
      <alignment horizontal="left" shrinkToFit="1"/>
    </xf>
    <xf numFmtId="0" fontId="9" fillId="0" borderId="47" xfId="0" applyFont="1" applyBorder="1" applyAlignment="1">
      <alignment horizontal="center" shrinkToFit="1"/>
    </xf>
    <xf numFmtId="0" fontId="9" fillId="0" borderId="48" xfId="0" applyFont="1" applyBorder="1" applyAlignment="1">
      <alignment horizontal="center" shrinkToFit="1"/>
    </xf>
    <xf numFmtId="0" fontId="9" fillId="0" borderId="7" xfId="0" applyFont="1" applyBorder="1" applyAlignment="1">
      <alignment horizontal="left" shrinkToFit="1"/>
    </xf>
    <xf numFmtId="0" fontId="9" fillId="0" borderId="42" xfId="0" applyFont="1" applyBorder="1" applyAlignment="1">
      <alignment horizontal="left" shrinkToFit="1"/>
    </xf>
    <xf numFmtId="0" fontId="7" fillId="0" borderId="51" xfId="0" applyFont="1" applyBorder="1">
      <alignment vertical="center"/>
    </xf>
    <xf numFmtId="0" fontId="7" fillId="0" borderId="8" xfId="0" applyFont="1" applyBorder="1">
      <alignment vertical="center"/>
    </xf>
    <xf numFmtId="0" fontId="9" fillId="0" borderId="53" xfId="0" applyFont="1" applyBorder="1" applyAlignment="1">
      <alignment horizontal="left" shrinkToFit="1"/>
    </xf>
    <xf numFmtId="0" fontId="9" fillId="0" borderId="8" xfId="0" applyFont="1" applyBorder="1" applyAlignment="1">
      <alignment horizontal="left" shrinkToFit="1"/>
    </xf>
    <xf numFmtId="0" fontId="0" fillId="0" borderId="0" xfId="0" applyAlignment="1">
      <alignment vertical="top" textRotation="255" indent="1" shrinkToFit="1"/>
    </xf>
    <xf numFmtId="0" fontId="9" fillId="0" borderId="0" xfId="0" applyFont="1" applyAlignment="1">
      <alignment horizontal="right" shrinkToFit="1"/>
    </xf>
    <xf numFmtId="0" fontId="7" fillId="0" borderId="0" xfId="0" applyFont="1" applyAlignment="1">
      <alignment shrinkToFit="1"/>
    </xf>
    <xf numFmtId="0" fontId="12" fillId="0" borderId="0" xfId="0" applyFont="1">
      <alignment vertical="center"/>
    </xf>
    <xf numFmtId="0" fontId="6" fillId="0" borderId="0" xfId="0" applyFont="1" applyAlignment="1">
      <alignment vertical="center" shrinkToFit="1"/>
    </xf>
    <xf numFmtId="0" fontId="7" fillId="0" borderId="0" xfId="0" applyFont="1" applyAlignment="1">
      <alignment vertical="center" shrinkToFit="1"/>
    </xf>
    <xf numFmtId="0" fontId="9" fillId="0" borderId="43" xfId="0" applyFont="1" applyBorder="1" applyAlignment="1">
      <alignment horizontal="left" shrinkToFit="1"/>
    </xf>
    <xf numFmtId="0" fontId="9" fillId="0" borderId="0" xfId="0" applyFont="1" applyAlignment="1">
      <alignment horizontal="left" shrinkToFit="1"/>
    </xf>
    <xf numFmtId="0" fontId="9" fillId="0" borderId="1" xfId="0" applyFont="1" applyBorder="1" applyAlignment="1">
      <alignment horizontal="left" shrinkToFit="1"/>
    </xf>
    <xf numFmtId="0" fontId="9" fillId="0" borderId="55" xfId="0" applyFont="1" applyBorder="1" applyAlignment="1">
      <alignment horizontal="center" shrinkToFit="1"/>
    </xf>
    <xf numFmtId="0" fontId="9" fillId="0" borderId="69" xfId="0" applyFont="1" applyBorder="1" applyAlignment="1">
      <alignment vertical="center" shrinkToFit="1"/>
    </xf>
    <xf numFmtId="0" fontId="9" fillId="0" borderId="7" xfId="0" applyFont="1" applyBorder="1" applyAlignment="1">
      <alignment shrinkToFit="1"/>
    </xf>
    <xf numFmtId="0" fontId="9" fillId="0" borderId="3" xfId="0" applyFont="1" applyBorder="1" applyAlignment="1">
      <alignment horizontal="center" vertical="center" shrinkToFit="1"/>
    </xf>
    <xf numFmtId="0" fontId="9" fillId="0" borderId="3" xfId="0" applyFont="1" applyBorder="1" applyAlignment="1">
      <alignment horizontal="left" shrinkToFit="1"/>
    </xf>
    <xf numFmtId="0" fontId="9" fillId="0" borderId="56" xfId="0" applyFont="1" applyBorder="1" applyAlignment="1">
      <alignment horizontal="left" shrinkToFit="1"/>
    </xf>
    <xf numFmtId="0" fontId="9" fillId="0" borderId="1" xfId="3" applyFont="1" applyBorder="1" applyAlignment="1">
      <alignment horizontal="left" vertical="center"/>
    </xf>
    <xf numFmtId="0" fontId="9" fillId="0" borderId="3" xfId="3" applyFont="1" applyBorder="1" applyAlignment="1">
      <alignment horizontal="center" vertical="center"/>
    </xf>
    <xf numFmtId="0" fontId="6" fillId="0" borderId="0" xfId="0" applyFont="1" applyAlignment="1">
      <alignment horizontal="left" shrinkToFit="1"/>
    </xf>
    <xf numFmtId="0" fontId="6" fillId="6" borderId="0" xfId="0" applyFont="1" applyFill="1" applyAlignment="1">
      <alignment horizontal="center"/>
    </xf>
    <xf numFmtId="0" fontId="9" fillId="0" borderId="0" xfId="0" quotePrefix="1" applyFont="1" applyAlignment="1">
      <alignment shrinkToFit="1"/>
    </xf>
    <xf numFmtId="0" fontId="9" fillId="0" borderId="0" xfId="0" applyFont="1" applyAlignment="1">
      <alignment horizontal="left"/>
    </xf>
    <xf numFmtId="0" fontId="9" fillId="0" borderId="0" xfId="0" applyFont="1" applyAlignment="1">
      <alignment horizontal="left" wrapText="1"/>
    </xf>
    <xf numFmtId="0" fontId="6" fillId="0" borderId="0" xfId="0" applyFont="1" applyAlignment="1">
      <alignment shrinkToFit="1"/>
    </xf>
    <xf numFmtId="0" fontId="6" fillId="6" borderId="28" xfId="0" applyFont="1" applyFill="1" applyBorder="1" applyAlignment="1">
      <alignment horizontal="center"/>
    </xf>
    <xf numFmtId="0" fontId="9" fillId="0" borderId="0" xfId="0" applyFont="1" applyAlignment="1"/>
    <xf numFmtId="0" fontId="6" fillId="6" borderId="0" xfId="4" applyFont="1" applyFill="1" applyAlignment="1">
      <alignment horizontal="center"/>
    </xf>
    <xf numFmtId="0" fontId="10" fillId="0" borderId="0" xfId="3" applyFont="1" applyAlignment="1">
      <alignment horizontal="center" vertical="center"/>
    </xf>
    <xf numFmtId="0" fontId="9" fillId="6" borderId="31" xfId="0" applyFont="1" applyFill="1" applyBorder="1" applyAlignment="1">
      <alignment horizontal="center" vertical="center"/>
    </xf>
    <xf numFmtId="0" fontId="9" fillId="6" borderId="33" xfId="0" applyFont="1" applyFill="1" applyBorder="1" applyAlignment="1">
      <alignment horizontal="center" vertical="center"/>
    </xf>
    <xf numFmtId="49" fontId="9" fillId="6" borderId="0" xfId="0" applyNumberFormat="1" applyFont="1" applyFill="1" applyAlignment="1">
      <alignment horizontal="center" vertical="center"/>
    </xf>
    <xf numFmtId="0" fontId="9" fillId="6" borderId="38" xfId="0" applyFont="1" applyFill="1" applyBorder="1" applyAlignment="1">
      <alignment horizontal="center" vertical="center"/>
    </xf>
    <xf numFmtId="0" fontId="9" fillId="0" borderId="10" xfId="0" applyFont="1" applyBorder="1" applyAlignment="1">
      <alignment horizontal="center" vertical="center"/>
    </xf>
    <xf numFmtId="0" fontId="4" fillId="0" borderId="0" xfId="7" applyFont="1" applyAlignment="1">
      <alignment horizontal="center"/>
    </xf>
    <xf numFmtId="0" fontId="4" fillId="6" borderId="0" xfId="7" applyFont="1" applyFill="1" applyAlignment="1">
      <alignment horizontal="center"/>
    </xf>
    <xf numFmtId="0" fontId="6" fillId="6" borderId="0" xfId="9" applyFont="1" applyFill="1" applyAlignment="1" applyProtection="1">
      <alignment horizontal="center" vertical="center"/>
      <protection locked="0"/>
    </xf>
    <xf numFmtId="0" fontId="6" fillId="0" borderId="0" xfId="0" applyFont="1" applyAlignment="1">
      <alignment horizontal="left" vertical="center"/>
    </xf>
    <xf numFmtId="0" fontId="30" fillId="0" borderId="0" xfId="0" applyFont="1" applyAlignment="1">
      <alignment vertical="center" shrinkToFit="1"/>
    </xf>
    <xf numFmtId="0" fontId="30" fillId="0" borderId="0" xfId="0" applyFont="1" applyAlignment="1">
      <alignment horizontal="left" vertical="center" shrinkToFit="1"/>
    </xf>
    <xf numFmtId="0" fontId="9" fillId="0" borderId="7" xfId="0" applyFont="1" applyBorder="1" applyAlignment="1">
      <alignment vertical="top" shrinkToFit="1"/>
    </xf>
    <xf numFmtId="0" fontId="7" fillId="0" borderId="43" xfId="0" applyFont="1" applyBorder="1">
      <alignment vertical="center"/>
    </xf>
    <xf numFmtId="0" fontId="7" fillId="0" borderId="50" xfId="0" applyFont="1" applyBorder="1">
      <alignment vertical="center"/>
    </xf>
    <xf numFmtId="0" fontId="9" fillId="0" borderId="49" xfId="0" applyFont="1" applyBorder="1" applyAlignment="1">
      <alignment horizontal="left" shrinkToFit="1"/>
    </xf>
    <xf numFmtId="0" fontId="6" fillId="0" borderId="0" xfId="3" applyFont="1" applyAlignment="1">
      <alignment vertical="center"/>
    </xf>
    <xf numFmtId="0" fontId="6" fillId="0" borderId="0" xfId="3" applyFont="1" applyAlignment="1">
      <alignment vertical="center" shrinkToFit="1"/>
    </xf>
    <xf numFmtId="0" fontId="9" fillId="0" borderId="3" xfId="3" applyFont="1" applyBorder="1" applyAlignment="1">
      <alignment horizontal="left" vertical="center" shrinkToFit="1"/>
    </xf>
    <xf numFmtId="0" fontId="9" fillId="0" borderId="1" xfId="3" applyFont="1" applyBorder="1" applyAlignment="1">
      <alignment vertical="center" shrinkToFit="1"/>
    </xf>
    <xf numFmtId="0" fontId="9" fillId="0" borderId="62" xfId="3" applyFont="1" applyBorder="1" applyAlignment="1">
      <alignment vertical="center" shrinkToFit="1"/>
    </xf>
    <xf numFmtId="0" fontId="6" fillId="0" borderId="0" xfId="3" applyFont="1" applyAlignment="1">
      <alignment horizontal="left" vertical="center"/>
    </xf>
    <xf numFmtId="0" fontId="6" fillId="0" borderId="0" xfId="3" applyFont="1" applyAlignment="1">
      <alignment horizontal="center" vertical="center"/>
    </xf>
    <xf numFmtId="0" fontId="9" fillId="0" borderId="0" xfId="3" applyFont="1" applyAlignment="1">
      <alignment horizontal="right" vertical="center"/>
    </xf>
    <xf numFmtId="49" fontId="6" fillId="6" borderId="0" xfId="0" applyNumberFormat="1" applyFont="1" applyFill="1" applyAlignment="1">
      <alignment horizontal="center" vertical="center"/>
    </xf>
    <xf numFmtId="0" fontId="6" fillId="0" borderId="0" xfId="0" applyFont="1" applyAlignment="1">
      <alignment horizontal="left" wrapText="1"/>
    </xf>
    <xf numFmtId="0" fontId="2" fillId="0" borderId="0" xfId="4" applyFont="1"/>
    <xf numFmtId="0" fontId="6" fillId="0" borderId="6" xfId="0" applyFont="1" applyBorder="1" applyAlignment="1"/>
    <xf numFmtId="0" fontId="6" fillId="0" borderId="56" xfId="0" applyFont="1" applyBorder="1" applyAlignment="1"/>
    <xf numFmtId="0" fontId="6" fillId="0" borderId="1" xfId="0" applyFont="1" applyBorder="1" applyAlignment="1"/>
    <xf numFmtId="58" fontId="6" fillId="0" borderId="35" xfId="0" applyNumberFormat="1" applyFont="1" applyBorder="1" applyAlignment="1"/>
    <xf numFmtId="58" fontId="6" fillId="0" borderId="3" xfId="0" applyNumberFormat="1" applyFont="1" applyBorder="1" applyAlignment="1"/>
    <xf numFmtId="58" fontId="6" fillId="0" borderId="0" xfId="0" applyNumberFormat="1" applyFont="1" applyAlignment="1"/>
    <xf numFmtId="58" fontId="6" fillId="0" borderId="4" xfId="0" applyNumberFormat="1" applyFont="1" applyBorder="1" applyAlignment="1"/>
    <xf numFmtId="58" fontId="6" fillId="0" borderId="5" xfId="0" applyNumberFormat="1" applyFont="1" applyBorder="1" applyAlignment="1"/>
    <xf numFmtId="0" fontId="31" fillId="0" borderId="0" xfId="0" applyFont="1" applyAlignment="1">
      <alignment shrinkToFit="1"/>
    </xf>
    <xf numFmtId="0" fontId="31" fillId="0" borderId="71" xfId="0" applyFont="1" applyBorder="1" applyAlignment="1">
      <alignment shrinkToFit="1"/>
    </xf>
    <xf numFmtId="0" fontId="31" fillId="0" borderId="7" xfId="0" applyFont="1" applyBorder="1" applyAlignment="1">
      <alignment shrinkToFit="1"/>
    </xf>
    <xf numFmtId="0" fontId="31" fillId="0" borderId="8" xfId="0" applyFont="1" applyBorder="1" applyAlignment="1">
      <alignment shrinkToFit="1"/>
    </xf>
    <xf numFmtId="0" fontId="31" fillId="0" borderId="42" xfId="0" applyFont="1" applyBorder="1" applyAlignment="1">
      <alignment shrinkToFit="1"/>
    </xf>
    <xf numFmtId="0" fontId="6" fillId="0" borderId="2" xfId="0" applyFont="1" applyBorder="1" applyAlignment="1">
      <alignment horizontal="center"/>
    </xf>
    <xf numFmtId="0" fontId="6" fillId="0" borderId="0" xfId="0" applyFont="1" applyAlignment="1">
      <alignment horizontal="center" wrapText="1"/>
    </xf>
    <xf numFmtId="0" fontId="18" fillId="0" borderId="0" xfId="5" applyFont="1">
      <alignment vertical="center"/>
    </xf>
    <xf numFmtId="0" fontId="9" fillId="6" borderId="28" xfId="0" applyFont="1" applyFill="1" applyBorder="1" applyAlignment="1">
      <alignment horizontal="center" vertical="center"/>
    </xf>
    <xf numFmtId="0" fontId="9" fillId="0" borderId="33" xfId="0" applyFont="1" applyBorder="1" applyAlignment="1">
      <alignment horizontal="left" vertical="center"/>
    </xf>
    <xf numFmtId="0" fontId="6" fillId="0" borderId="0" xfId="0" applyFont="1" applyAlignment="1">
      <alignment horizontal="right" vertical="center"/>
    </xf>
    <xf numFmtId="49" fontId="6" fillId="0" borderId="0" xfId="0" applyNumberFormat="1" applyFont="1" applyAlignment="1">
      <alignment horizontal="right" vertical="center"/>
    </xf>
    <xf numFmtId="0" fontId="6" fillId="0" borderId="31" xfId="0" applyFont="1" applyBorder="1">
      <alignment vertical="center"/>
    </xf>
    <xf numFmtId="0" fontId="6" fillId="0" borderId="33" xfId="0" applyFont="1" applyBorder="1">
      <alignment vertical="center"/>
    </xf>
    <xf numFmtId="0" fontId="0" fillId="0" borderId="0" xfId="0" applyAlignment="1">
      <alignment horizontal="right" vertical="center"/>
    </xf>
    <xf numFmtId="0" fontId="9" fillId="0" borderId="72" xfId="0" applyFont="1" applyBorder="1" applyAlignment="1">
      <alignment horizontal="left" vertical="center"/>
    </xf>
    <xf numFmtId="0" fontId="9" fillId="0" borderId="73" xfId="0" applyFont="1" applyBorder="1" applyAlignment="1">
      <alignment horizontal="left" vertical="center"/>
    </xf>
    <xf numFmtId="0" fontId="8" fillId="0" borderId="5" xfId="0" applyFont="1" applyBorder="1" applyAlignment="1"/>
    <xf numFmtId="0" fontId="6" fillId="0" borderId="0" xfId="0" applyFont="1" applyAlignment="1">
      <alignment wrapText="1"/>
    </xf>
    <xf numFmtId="0" fontId="8" fillId="0" borderId="6" xfId="0" applyFont="1" applyBorder="1" applyAlignment="1"/>
    <xf numFmtId="0" fontId="6" fillId="6" borderId="5" xfId="0" applyFont="1" applyFill="1" applyBorder="1" applyAlignment="1">
      <alignment horizontal="center"/>
    </xf>
    <xf numFmtId="0" fontId="6" fillId="0" borderId="5" xfId="0" applyFont="1" applyBorder="1" applyAlignment="1">
      <alignment wrapText="1"/>
    </xf>
    <xf numFmtId="0" fontId="9" fillId="2" borderId="0" xfId="8" applyFont="1" applyFill="1" applyAlignment="1">
      <alignment vertical="center" shrinkToFit="1"/>
    </xf>
    <xf numFmtId="0" fontId="9" fillId="2" borderId="0" xfId="8" applyFont="1" applyFill="1" applyAlignment="1">
      <alignment vertical="center"/>
    </xf>
    <xf numFmtId="0" fontId="6" fillId="2" borderId="49" xfId="8" applyFont="1" applyFill="1" applyBorder="1" applyAlignment="1">
      <alignment vertical="center"/>
    </xf>
    <xf numFmtId="0" fontId="6" fillId="2" borderId="60" xfId="8" applyFont="1" applyFill="1" applyBorder="1" applyAlignment="1">
      <alignment vertical="center"/>
    </xf>
    <xf numFmtId="0" fontId="6" fillId="2" borderId="43" xfId="8" applyFont="1" applyFill="1" applyBorder="1" applyAlignment="1">
      <alignment vertical="center"/>
    </xf>
    <xf numFmtId="0" fontId="6" fillId="6" borderId="49" xfId="8" applyFont="1" applyFill="1" applyBorder="1" applyAlignment="1" applyProtection="1">
      <alignment vertical="center"/>
      <protection locked="0"/>
    </xf>
    <xf numFmtId="0" fontId="6" fillId="2" borderId="0" xfId="8" applyFont="1" applyFill="1" applyAlignment="1">
      <alignment vertical="center"/>
    </xf>
    <xf numFmtId="0" fontId="6" fillId="0" borderId="43" xfId="8" applyFont="1" applyBorder="1" applyAlignment="1">
      <alignment vertical="center"/>
    </xf>
    <xf numFmtId="0" fontId="6" fillId="2" borderId="3" xfId="8" applyFont="1" applyFill="1" applyBorder="1" applyAlignment="1">
      <alignment vertical="center"/>
    </xf>
    <xf numFmtId="0" fontId="6" fillId="2" borderId="1" xfId="8" applyFont="1" applyFill="1" applyBorder="1" applyAlignment="1">
      <alignment vertical="center"/>
    </xf>
    <xf numFmtId="0" fontId="6" fillId="6" borderId="3" xfId="8" applyFont="1" applyFill="1" applyBorder="1" applyAlignment="1" applyProtection="1">
      <alignment vertical="center"/>
      <protection locked="0"/>
    </xf>
    <xf numFmtId="0" fontId="6" fillId="2" borderId="3" xfId="8" applyFont="1" applyFill="1" applyBorder="1" applyAlignment="1">
      <alignment horizontal="right" vertical="center"/>
    </xf>
    <xf numFmtId="0" fontId="6" fillId="0" borderId="0" xfId="8" applyFont="1" applyAlignment="1">
      <alignment vertical="center" shrinkToFit="1"/>
    </xf>
    <xf numFmtId="0" fontId="6" fillId="0" borderId="0" xfId="8" applyFont="1" applyAlignment="1">
      <alignment vertical="center"/>
    </xf>
    <xf numFmtId="0" fontId="6" fillId="2" borderId="4" xfId="8" applyFont="1" applyFill="1" applyBorder="1" applyAlignment="1">
      <alignment vertical="center"/>
    </xf>
    <xf numFmtId="0" fontId="6" fillId="2" borderId="5" xfId="8" applyFont="1" applyFill="1" applyBorder="1" applyAlignment="1">
      <alignment vertical="center"/>
    </xf>
    <xf numFmtId="0" fontId="6" fillId="0" borderId="5" xfId="8" applyFont="1" applyBorder="1" applyAlignment="1">
      <alignment vertical="center"/>
    </xf>
    <xf numFmtId="0" fontId="6" fillId="6" borderId="0" xfId="8" applyFont="1" applyFill="1" applyAlignment="1" applyProtection="1">
      <alignment vertical="center"/>
      <protection locked="0"/>
    </xf>
    <xf numFmtId="0" fontId="6" fillId="2" borderId="0" xfId="8" applyFont="1" applyFill="1" applyAlignment="1">
      <alignment horizontal="center" vertical="center"/>
    </xf>
    <xf numFmtId="0" fontId="6" fillId="2" borderId="2" xfId="8" applyFont="1" applyFill="1" applyBorder="1" applyAlignment="1">
      <alignment vertical="center"/>
    </xf>
    <xf numFmtId="0" fontId="6" fillId="0" borderId="5" xfId="8" applyFont="1" applyBorder="1" applyAlignment="1">
      <alignment vertical="center" shrinkToFit="1"/>
    </xf>
    <xf numFmtId="0" fontId="6" fillId="2" borderId="0" xfId="8" applyFont="1" applyFill="1" applyAlignment="1">
      <alignment horizontal="right" vertical="center"/>
    </xf>
    <xf numFmtId="0" fontId="6" fillId="2" borderId="59" xfId="8" applyFont="1" applyFill="1" applyBorder="1" applyAlignment="1">
      <alignment vertical="center"/>
    </xf>
    <xf numFmtId="0" fontId="6" fillId="2" borderId="65" xfId="8" applyFont="1" applyFill="1" applyBorder="1" applyAlignment="1">
      <alignment vertical="center"/>
    </xf>
    <xf numFmtId="0" fontId="6" fillId="2" borderId="46" xfId="8" applyFont="1" applyFill="1" applyBorder="1" applyAlignment="1">
      <alignment vertical="center"/>
    </xf>
    <xf numFmtId="0" fontId="6" fillId="0" borderId="46" xfId="8" applyFont="1" applyBorder="1" applyAlignment="1">
      <alignment vertical="center"/>
    </xf>
    <xf numFmtId="0" fontId="6" fillId="2" borderId="0" xfId="8" applyFont="1" applyFill="1"/>
    <xf numFmtId="0" fontId="9" fillId="2" borderId="0" xfId="8" applyFont="1" applyFill="1"/>
    <xf numFmtId="0" fontId="9" fillId="0" borderId="0" xfId="8" applyFont="1"/>
    <xf numFmtId="0" fontId="9" fillId="0" borderId="0" xfId="8" applyFont="1" applyAlignment="1">
      <alignment vertical="center"/>
    </xf>
    <xf numFmtId="0" fontId="9" fillId="0" borderId="0" xfId="8" applyFont="1" applyAlignment="1">
      <alignment vertical="center" shrinkToFit="1"/>
    </xf>
    <xf numFmtId="0" fontId="0" fillId="0" borderId="31" xfId="0" applyBorder="1">
      <alignment vertical="center"/>
    </xf>
    <xf numFmtId="0" fontId="9" fillId="0" borderId="0" xfId="0" applyFont="1" applyAlignment="1">
      <alignment horizontal="left" vertical="top"/>
    </xf>
    <xf numFmtId="0" fontId="9" fillId="0" borderId="74" xfId="0" applyFont="1" applyBorder="1" applyAlignment="1">
      <alignment horizontal="center" vertical="center"/>
    </xf>
    <xf numFmtId="0" fontId="0" fillId="0" borderId="33" xfId="0" applyBorder="1">
      <alignment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3" xfId="0" applyFont="1" applyBorder="1" applyAlignment="1">
      <alignment horizontal="left" vertical="center" wrapText="1" shrinkToFit="1"/>
    </xf>
    <xf numFmtId="0" fontId="6" fillId="6" borderId="0" xfId="8" applyFont="1" applyFill="1" applyAlignment="1">
      <alignment vertical="center" shrinkToFit="1"/>
    </xf>
    <xf numFmtId="0" fontId="6" fillId="2" borderId="0" xfId="8" applyFont="1" applyFill="1" applyAlignment="1">
      <alignment vertical="center" shrinkToFit="1"/>
    </xf>
    <xf numFmtId="0" fontId="6" fillId="2" borderId="41" xfId="8" applyFont="1" applyFill="1" applyBorder="1" applyAlignment="1">
      <alignment vertical="center"/>
    </xf>
    <xf numFmtId="0" fontId="6" fillId="6" borderId="43" xfId="8" applyFont="1" applyFill="1" applyBorder="1" applyAlignment="1" applyProtection="1">
      <alignment vertical="center"/>
      <protection locked="0"/>
    </xf>
    <xf numFmtId="0" fontId="6" fillId="2" borderId="61" xfId="8" applyFont="1" applyFill="1" applyBorder="1" applyAlignment="1">
      <alignment vertical="center" shrinkToFit="1"/>
    </xf>
    <xf numFmtId="0" fontId="6" fillId="2" borderId="55" xfId="8" applyFont="1" applyFill="1" applyBorder="1" applyAlignment="1">
      <alignment vertical="center"/>
    </xf>
    <xf numFmtId="0" fontId="6" fillId="2" borderId="62" xfId="8" applyFont="1" applyFill="1" applyBorder="1" applyAlignment="1">
      <alignment vertical="center" shrinkToFit="1"/>
    </xf>
    <xf numFmtId="0" fontId="6" fillId="2" borderId="64" xfId="8" applyFont="1" applyFill="1" applyBorder="1" applyAlignment="1">
      <alignment vertical="center" shrinkToFit="1"/>
    </xf>
    <xf numFmtId="0" fontId="6" fillId="2" borderId="58" xfId="8" applyFont="1" applyFill="1" applyBorder="1" applyAlignment="1">
      <alignment vertical="center"/>
    </xf>
    <xf numFmtId="0" fontId="6" fillId="2" borderId="44" xfId="8" applyFont="1" applyFill="1" applyBorder="1" applyAlignment="1">
      <alignment vertical="center"/>
    </xf>
    <xf numFmtId="0" fontId="6" fillId="2" borderId="48" xfId="8" applyFont="1" applyFill="1" applyBorder="1" applyAlignment="1">
      <alignment vertical="center" shrinkToFit="1"/>
    </xf>
    <xf numFmtId="0" fontId="17" fillId="0" borderId="0" xfId="0" applyFont="1">
      <alignment vertical="center"/>
    </xf>
    <xf numFmtId="0" fontId="6" fillId="0" borderId="0" xfId="0" applyFont="1" applyAlignment="1" applyProtection="1">
      <alignment horizontal="center" vertical="center"/>
      <protection locked="0"/>
    </xf>
    <xf numFmtId="0" fontId="6" fillId="0" borderId="0" xfId="0" applyFont="1" applyProtection="1">
      <alignmen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6" fillId="0" borderId="77" xfId="0" applyFont="1" applyBorder="1" applyAlignment="1" applyProtection="1">
      <alignment horizontal="center" vertical="center"/>
      <protection locked="0"/>
    </xf>
    <xf numFmtId="0" fontId="6" fillId="0" borderId="1" xfId="0" applyFont="1" applyBorder="1" applyProtection="1">
      <alignment vertical="center"/>
      <protection locked="0"/>
    </xf>
    <xf numFmtId="0" fontId="8" fillId="0" borderId="0" xfId="0" applyFont="1" applyProtection="1">
      <alignment vertical="center"/>
      <protection locked="0"/>
    </xf>
    <xf numFmtId="0" fontId="6" fillId="6" borderId="5" xfId="0" applyFont="1" applyFill="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32" fillId="0" borderId="0" xfId="0" applyFont="1">
      <alignment vertical="center"/>
    </xf>
    <xf numFmtId="0" fontId="32" fillId="0" borderId="0" xfId="0" applyFont="1" applyAlignment="1">
      <alignment vertical="top"/>
    </xf>
    <xf numFmtId="0" fontId="9" fillId="0" borderId="0" xfId="0" applyFont="1" applyAlignment="1" applyProtection="1">
      <alignment horizontal="left" vertical="center"/>
      <protection locked="0"/>
    </xf>
    <xf numFmtId="0" fontId="6" fillId="0" borderId="5" xfId="0" applyFont="1" applyBorder="1" applyProtection="1">
      <alignment vertical="center"/>
      <protection locked="0"/>
    </xf>
    <xf numFmtId="0" fontId="6" fillId="0" borderId="10"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6" fillId="6" borderId="0" xfId="0" applyFont="1" applyFill="1" applyAlignment="1" applyProtection="1">
      <alignment horizontal="center" vertical="center"/>
      <protection locked="0"/>
    </xf>
    <xf numFmtId="0" fontId="6" fillId="0" borderId="31" xfId="0" applyFont="1" applyBorder="1" applyAlignment="1" applyProtection="1">
      <alignment horizontal="left" vertical="center"/>
      <protection locked="0"/>
    </xf>
    <xf numFmtId="0" fontId="23" fillId="0" borderId="0" xfId="0" applyFont="1" applyAlignment="1">
      <alignment horizontal="center" vertical="center"/>
    </xf>
    <xf numFmtId="0" fontId="6" fillId="0" borderId="33" xfId="0" applyFont="1" applyBorder="1" applyAlignment="1">
      <alignment horizontal="right" vertical="center"/>
    </xf>
    <xf numFmtId="0" fontId="6" fillId="0" borderId="33" xfId="0" applyFont="1" applyBorder="1" applyAlignment="1">
      <alignment horizontal="left"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1" xfId="0" applyFont="1" applyBorder="1" applyAlignment="1">
      <alignment horizontal="right" vertical="center"/>
    </xf>
    <xf numFmtId="0" fontId="6" fillId="0" borderId="31" xfId="0" applyFont="1" applyBorder="1" applyAlignment="1">
      <alignment horizontal="left" vertical="center"/>
    </xf>
    <xf numFmtId="0" fontId="6" fillId="0" borderId="1" xfId="0" applyFont="1" applyBorder="1">
      <alignment vertical="center"/>
    </xf>
    <xf numFmtId="0" fontId="6" fillId="0" borderId="35" xfId="0" applyFont="1" applyBorder="1">
      <alignment vertical="center"/>
    </xf>
    <xf numFmtId="0" fontId="6" fillId="0" borderId="78" xfId="0" applyFont="1" applyBorder="1">
      <alignment vertical="center"/>
    </xf>
    <xf numFmtId="0" fontId="6" fillId="0" borderId="40" xfId="0" applyFont="1" applyBorder="1">
      <alignment vertical="center"/>
    </xf>
    <xf numFmtId="0" fontId="6" fillId="0" borderId="27" xfId="0" applyFont="1" applyBorder="1">
      <alignment vertical="center"/>
    </xf>
    <xf numFmtId="0" fontId="6" fillId="0" borderId="1" xfId="0" applyFont="1" applyBorder="1" applyAlignment="1">
      <alignment vertical="center" textRotation="255"/>
    </xf>
    <xf numFmtId="0" fontId="6" fillId="0" borderId="36" xfId="0" applyFont="1" applyBorder="1">
      <alignment vertical="center"/>
    </xf>
    <xf numFmtId="0" fontId="6" fillId="0" borderId="28" xfId="0" applyFont="1" applyBorder="1">
      <alignment vertical="center"/>
    </xf>
    <xf numFmtId="0" fontId="6" fillId="0" borderId="20" xfId="0" applyFont="1" applyBorder="1">
      <alignment vertical="center"/>
    </xf>
    <xf numFmtId="42" fontId="6" fillId="0" borderId="0" xfId="0" applyNumberFormat="1" applyFont="1">
      <alignment vertical="center"/>
    </xf>
    <xf numFmtId="0" fontId="4" fillId="0" borderId="79" xfId="0" applyFont="1" applyBorder="1" applyAlignment="1">
      <alignment horizontal="center" vertical="center"/>
    </xf>
    <xf numFmtId="0" fontId="0" fillId="0" borderId="0" xfId="4" applyFont="1"/>
    <xf numFmtId="0" fontId="33" fillId="0" borderId="0" xfId="0" applyFont="1" applyAlignment="1">
      <alignment horizontal="left"/>
    </xf>
    <xf numFmtId="0" fontId="34" fillId="0" borderId="0" xfId="0" applyFont="1" applyAlignment="1"/>
    <xf numFmtId="0" fontId="9" fillId="0" borderId="0" xfId="0" applyFont="1" applyAlignment="1">
      <alignment horizontal="center"/>
    </xf>
    <xf numFmtId="0" fontId="34" fillId="0" borderId="0" xfId="0" applyFont="1" applyAlignment="1">
      <alignment horizontal="left"/>
    </xf>
    <xf numFmtId="0" fontId="34" fillId="0" borderId="0" xfId="7" applyFont="1" applyAlignment="1">
      <alignment horizontal="left"/>
    </xf>
    <xf numFmtId="0" fontId="9" fillId="0" borderId="0" xfId="7" applyFont="1"/>
    <xf numFmtId="0" fontId="34" fillId="0" borderId="0" xfId="7" applyFont="1" applyAlignment="1">
      <alignment horizontal="right"/>
    </xf>
    <xf numFmtId="0" fontId="34" fillId="0" borderId="0" xfId="7" applyFont="1"/>
    <xf numFmtId="38" fontId="6" fillId="0" borderId="0" xfId="11" applyFont="1" applyAlignment="1">
      <alignment wrapText="1"/>
    </xf>
    <xf numFmtId="38" fontId="6" fillId="0" borderId="0" xfId="11" applyFont="1" applyAlignment="1"/>
    <xf numFmtId="0" fontId="33" fillId="0" borderId="0" xfId="7" applyFont="1" applyAlignment="1">
      <alignment horizontal="left"/>
    </xf>
    <xf numFmtId="0" fontId="6" fillId="0" borderId="0" xfId="7" applyFont="1"/>
    <xf numFmtId="0" fontId="0" fillId="0" borderId="0" xfId="0" applyAlignment="1"/>
    <xf numFmtId="20" fontId="34" fillId="0" borderId="0" xfId="7" applyNumberFormat="1" applyFont="1" applyAlignment="1">
      <alignment horizontal="right"/>
    </xf>
    <xf numFmtId="0" fontId="34" fillId="0" borderId="0" xfId="0" applyFont="1" applyAlignment="1">
      <alignment horizontal="right"/>
    </xf>
    <xf numFmtId="0" fontId="6" fillId="0" borderId="0" xfId="4" applyFont="1" applyAlignment="1">
      <alignment vertical="center"/>
    </xf>
    <xf numFmtId="0" fontId="34" fillId="0" borderId="0" xfId="7" applyFont="1" applyAlignment="1">
      <alignment horizontal="right" vertical="center"/>
    </xf>
    <xf numFmtId="58" fontId="6" fillId="0" borderId="20" xfId="0" applyNumberFormat="1" applyFont="1" applyBorder="1" applyAlignment="1"/>
    <xf numFmtId="58" fontId="6" fillId="0" borderId="40" xfId="0" applyNumberFormat="1" applyFont="1" applyBorder="1" applyAlignment="1"/>
    <xf numFmtId="58" fontId="6" fillId="0" borderId="27" xfId="0" applyNumberFormat="1" applyFont="1" applyBorder="1" applyAlignment="1"/>
    <xf numFmtId="0" fontId="32" fillId="2" borderId="0" xfId="8" applyFont="1" applyFill="1"/>
    <xf numFmtId="0" fontId="32" fillId="2" borderId="0" xfId="8" applyFont="1" applyFill="1" applyAlignment="1">
      <alignment vertical="center"/>
    </xf>
    <xf numFmtId="0" fontId="9" fillId="7" borderId="36" xfId="0" applyFont="1" applyFill="1" applyBorder="1" applyAlignment="1">
      <alignment horizontal="center" vertical="center"/>
    </xf>
    <xf numFmtId="0" fontId="22" fillId="3" borderId="80" xfId="6" applyFont="1" applyFill="1" applyBorder="1" applyAlignment="1">
      <alignment horizontal="center" vertical="center"/>
    </xf>
    <xf numFmtId="0" fontId="22" fillId="3" borderId="81" xfId="6" applyFont="1" applyFill="1" applyBorder="1" applyAlignment="1">
      <alignment horizontal="center" vertical="center"/>
    </xf>
    <xf numFmtId="0" fontId="22" fillId="3" borderId="78" xfId="6" applyFont="1" applyFill="1" applyBorder="1" applyAlignment="1">
      <alignment horizontal="center" vertical="center"/>
    </xf>
    <xf numFmtId="0" fontId="22" fillId="4" borderId="80" xfId="6" applyFont="1" applyFill="1" applyBorder="1" applyAlignment="1">
      <alignment horizontal="center" vertical="center"/>
    </xf>
    <xf numFmtId="0" fontId="22" fillId="4" borderId="81" xfId="6" applyFont="1" applyFill="1" applyBorder="1" applyAlignment="1">
      <alignment horizontal="center" vertical="center"/>
    </xf>
    <xf numFmtId="0" fontId="22" fillId="4" borderId="82" xfId="6" applyFont="1" applyFill="1" applyBorder="1" applyAlignment="1">
      <alignment horizontal="center" vertical="center"/>
    </xf>
    <xf numFmtId="0" fontId="22" fillId="5" borderId="83" xfId="6" applyFont="1" applyFill="1" applyBorder="1" applyAlignment="1">
      <alignment horizontal="center" vertical="center"/>
    </xf>
    <xf numFmtId="0" fontId="22" fillId="5" borderId="81" xfId="6" applyFont="1" applyFill="1" applyBorder="1" applyAlignment="1">
      <alignment horizontal="center" vertical="center"/>
    </xf>
    <xf numFmtId="0" fontId="22" fillId="5" borderId="82" xfId="6" applyFont="1" applyFill="1" applyBorder="1" applyAlignment="1">
      <alignment horizontal="center" vertical="center"/>
    </xf>
    <xf numFmtId="0" fontId="21" fillId="4" borderId="0" xfId="6" applyFont="1" applyFill="1" applyAlignment="1">
      <alignment horizontal="center" vertical="center"/>
    </xf>
    <xf numFmtId="0" fontId="24" fillId="4" borderId="84" xfId="6" applyFont="1" applyFill="1" applyBorder="1" applyAlignment="1">
      <alignment horizontal="center" vertical="center"/>
    </xf>
    <xf numFmtId="0" fontId="24" fillId="4" borderId="85" xfId="6" applyFont="1" applyFill="1" applyBorder="1" applyAlignment="1">
      <alignment horizontal="center" vertical="center"/>
    </xf>
    <xf numFmtId="0" fontId="24" fillId="4" borderId="86" xfId="6" applyFont="1" applyFill="1" applyBorder="1" applyAlignment="1">
      <alignment horizontal="center" vertical="center"/>
    </xf>
    <xf numFmtId="0" fontId="24" fillId="4" borderId="87" xfId="6" applyFont="1" applyFill="1" applyBorder="1" applyAlignment="1">
      <alignment horizontal="center" vertical="center"/>
    </xf>
    <xf numFmtId="0" fontId="24" fillId="4" borderId="88" xfId="6" applyFont="1" applyFill="1" applyBorder="1" applyAlignment="1">
      <alignment horizontal="center" vertical="center"/>
    </xf>
    <xf numFmtId="0" fontId="24" fillId="4" borderId="89" xfId="6" applyFont="1" applyFill="1" applyBorder="1" applyAlignment="1">
      <alignment horizontal="center" vertical="center"/>
    </xf>
    <xf numFmtId="0" fontId="9" fillId="0" borderId="35" xfId="6" applyFont="1" applyBorder="1" applyAlignment="1">
      <alignment horizontal="center" vertical="center"/>
    </xf>
    <xf numFmtId="0" fontId="9" fillId="0" borderId="6" xfId="6" applyFont="1" applyBorder="1" applyAlignment="1">
      <alignment horizontal="center" vertical="center"/>
    </xf>
    <xf numFmtId="0" fontId="9" fillId="0" borderId="56" xfId="6" applyFont="1" applyBorder="1" applyAlignment="1">
      <alignment horizontal="center" vertical="center"/>
    </xf>
    <xf numFmtId="0" fontId="9" fillId="0" borderId="4" xfId="6" applyFont="1" applyBorder="1" applyAlignment="1">
      <alignment horizontal="center" vertical="center"/>
    </xf>
    <xf numFmtId="0" fontId="9" fillId="0" borderId="5" xfId="6" applyFont="1" applyBorder="1" applyAlignment="1">
      <alignment horizontal="center" vertical="center"/>
    </xf>
    <xf numFmtId="0" fontId="9" fillId="0" borderId="2" xfId="6" applyFont="1" applyBorder="1" applyAlignment="1">
      <alignment horizontal="center" vertical="center"/>
    </xf>
    <xf numFmtId="0" fontId="23" fillId="0" borderId="3" xfId="6" applyFont="1" applyBorder="1" applyAlignment="1">
      <alignment horizontal="center" vertical="center"/>
    </xf>
    <xf numFmtId="0" fontId="23" fillId="0" borderId="0" xfId="6" applyFont="1" applyAlignment="1">
      <alignment horizontal="center" vertical="center"/>
    </xf>
    <xf numFmtId="0" fontId="9" fillId="0" borderId="90" xfId="6" applyFont="1" applyBorder="1" applyAlignment="1">
      <alignment horizontal="center" vertical="center"/>
    </xf>
    <xf numFmtId="0" fontId="9" fillId="0" borderId="91" xfId="6" applyFont="1" applyBorder="1" applyAlignment="1">
      <alignment horizontal="center" vertical="center"/>
    </xf>
    <xf numFmtId="0" fontId="9" fillId="0" borderId="92" xfId="6" applyFont="1" applyBorder="1" applyAlignment="1">
      <alignment horizontal="center" vertical="center"/>
    </xf>
    <xf numFmtId="0" fontId="9" fillId="0" borderId="93" xfId="6" applyFont="1" applyBorder="1" applyAlignment="1">
      <alignment horizontal="center" vertical="center"/>
    </xf>
    <xf numFmtId="0" fontId="9" fillId="0" borderId="94" xfId="6" applyFont="1" applyBorder="1" applyAlignment="1">
      <alignment horizontal="center" vertical="center"/>
    </xf>
    <xf numFmtId="0" fontId="9" fillId="0" borderId="95" xfId="6" applyFont="1" applyBorder="1" applyAlignment="1">
      <alignment horizontal="center" vertical="center"/>
    </xf>
    <xf numFmtId="0" fontId="25" fillId="0" borderId="0" xfId="6" applyFont="1" applyAlignment="1">
      <alignment horizontal="center" vertical="center"/>
    </xf>
    <xf numFmtId="0" fontId="9" fillId="0" borderId="35" xfId="6" applyFont="1" applyBorder="1" applyAlignment="1">
      <alignment horizontal="center" vertical="center" wrapText="1"/>
    </xf>
    <xf numFmtId="0" fontId="9" fillId="0" borderId="6" xfId="6" applyFont="1" applyBorder="1" applyAlignment="1">
      <alignment horizontal="center" vertical="center" wrapText="1"/>
    </xf>
    <xf numFmtId="0" fontId="9" fillId="0" borderId="56" xfId="6" applyFont="1" applyBorder="1" applyAlignment="1">
      <alignment horizontal="center" vertical="center" wrapText="1"/>
    </xf>
    <xf numFmtId="0" fontId="9" fillId="0" borderId="4" xfId="6" applyFont="1" applyBorder="1" applyAlignment="1">
      <alignment horizontal="center" vertical="center" wrapText="1"/>
    </xf>
    <xf numFmtId="0" fontId="9" fillId="0" borderId="5" xfId="6" applyFont="1" applyBorder="1" applyAlignment="1">
      <alignment horizontal="center" vertical="center" wrapText="1"/>
    </xf>
    <xf numFmtId="0" fontId="9" fillId="0" borderId="2" xfId="6" applyFont="1" applyBorder="1" applyAlignment="1">
      <alignment horizontal="center" vertical="center" wrapText="1"/>
    </xf>
    <xf numFmtId="0" fontId="24" fillId="4" borderId="84" xfId="6" applyFont="1" applyFill="1" applyBorder="1" applyAlignment="1">
      <alignment horizontal="center" vertical="center" shrinkToFit="1"/>
    </xf>
    <xf numFmtId="0" fontId="24" fillId="4" borderId="85" xfId="6" applyFont="1" applyFill="1" applyBorder="1" applyAlignment="1">
      <alignment horizontal="center" vertical="center" shrinkToFit="1"/>
    </xf>
    <xf numFmtId="0" fontId="24" fillId="4" borderId="86" xfId="6" applyFont="1" applyFill="1" applyBorder="1" applyAlignment="1">
      <alignment horizontal="center" vertical="center" shrinkToFit="1"/>
    </xf>
    <xf numFmtId="0" fontId="24" fillId="4" borderId="87" xfId="6" applyFont="1" applyFill="1" applyBorder="1" applyAlignment="1">
      <alignment horizontal="center" vertical="center" shrinkToFit="1"/>
    </xf>
    <xf numFmtId="0" fontId="24" fillId="4" borderId="88" xfId="6" applyFont="1" applyFill="1" applyBorder="1" applyAlignment="1">
      <alignment horizontal="center" vertical="center" shrinkToFit="1"/>
    </xf>
    <xf numFmtId="0" fontId="24" fillId="4" borderId="89" xfId="6" applyFont="1" applyFill="1" applyBorder="1" applyAlignment="1">
      <alignment horizontal="center" vertical="center" shrinkToFit="1"/>
    </xf>
    <xf numFmtId="0" fontId="9" fillId="0" borderId="0" xfId="6" applyFont="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97" xfId="0" applyFont="1" applyBorder="1" applyAlignment="1">
      <alignment horizontal="left" vertical="center"/>
    </xf>
    <xf numFmtId="0" fontId="4" fillId="0" borderId="79" xfId="0" applyFont="1" applyBorder="1" applyAlignment="1">
      <alignment horizontal="left" vertical="center"/>
    </xf>
    <xf numFmtId="0" fontId="4" fillId="0" borderId="77" xfId="0" applyFont="1" applyBorder="1" applyAlignment="1">
      <alignment horizontal="left" vertical="center"/>
    </xf>
    <xf numFmtId="0" fontId="4" fillId="0" borderId="13" xfId="0" applyFont="1" applyBorder="1" applyAlignment="1">
      <alignment horizontal="center" vertical="center"/>
    </xf>
    <xf numFmtId="0" fontId="4" fillId="0" borderId="11" xfId="0" applyFont="1" applyBorder="1" applyAlignment="1">
      <alignment horizontal="left" vertical="center"/>
    </xf>
    <xf numFmtId="0" fontId="4" fillId="0" borderId="96" xfId="0" applyFont="1" applyBorder="1" applyAlignment="1">
      <alignment horizontal="left" vertical="center"/>
    </xf>
    <xf numFmtId="0" fontId="4" fillId="0" borderId="98" xfId="0" applyFont="1" applyBorder="1" applyAlignment="1">
      <alignment horizontal="left" vertical="center"/>
    </xf>
    <xf numFmtId="0" fontId="4" fillId="0" borderId="9" xfId="0" applyFont="1" applyBorder="1" applyAlignment="1">
      <alignment horizontal="center" vertical="center"/>
    </xf>
    <xf numFmtId="0" fontId="4" fillId="0" borderId="101" xfId="0" applyFont="1" applyBorder="1" applyAlignment="1">
      <alignment horizontal="center" vertical="center"/>
    </xf>
    <xf numFmtId="0" fontId="4" fillId="0" borderId="17" xfId="0" applyFont="1" applyBorder="1" applyAlignment="1">
      <alignment horizontal="left" vertical="center"/>
    </xf>
    <xf numFmtId="0" fontId="4" fillId="0" borderId="17" xfId="0" applyFont="1" applyBorder="1" applyAlignment="1">
      <alignment horizontal="center" vertical="center"/>
    </xf>
    <xf numFmtId="0" fontId="10" fillId="0" borderId="6" xfId="0" applyFont="1" applyBorder="1" applyAlignment="1">
      <alignment horizontal="center" vertical="center"/>
    </xf>
    <xf numFmtId="0" fontId="4" fillId="0" borderId="102" xfId="0" applyFont="1" applyBorder="1" applyAlignment="1">
      <alignment horizontal="left" vertical="center"/>
    </xf>
    <xf numFmtId="0" fontId="4" fillId="0" borderId="103" xfId="0" applyFont="1" applyBorder="1" applyAlignment="1">
      <alignment horizontal="left" vertical="center"/>
    </xf>
    <xf numFmtId="0" fontId="6" fillId="0" borderId="0" xfId="0" applyFont="1" applyAlignment="1">
      <alignment horizontal="distributed"/>
    </xf>
    <xf numFmtId="0" fontId="6" fillId="6" borderId="0" xfId="0" applyFont="1" applyFill="1" applyAlignment="1">
      <alignment horizontal="left" shrinkToFit="1"/>
    </xf>
    <xf numFmtId="0" fontId="6" fillId="7" borderId="0" xfId="0" applyFont="1" applyFill="1" applyAlignment="1" applyProtection="1">
      <alignment shrinkToFit="1"/>
      <protection locked="0"/>
    </xf>
    <xf numFmtId="0" fontId="6" fillId="0" borderId="0" xfId="0" applyFont="1" applyAlignment="1">
      <alignment horizontal="center" shrinkToFit="1"/>
    </xf>
    <xf numFmtId="177" fontId="6" fillId="6" borderId="0" xfId="0" applyNumberFormat="1" applyFont="1" applyFill="1" applyAlignment="1">
      <alignment horizontal="left"/>
    </xf>
    <xf numFmtId="0" fontId="6" fillId="0" borderId="0" xfId="0" applyFont="1" applyAlignment="1">
      <alignment horizontal="left"/>
    </xf>
    <xf numFmtId="0" fontId="6" fillId="6" borderId="0" xfId="0" applyFont="1" applyFill="1" applyAlignment="1">
      <alignment horizontal="left"/>
    </xf>
    <xf numFmtId="0" fontId="8" fillId="0" borderId="5" xfId="4" applyFont="1" applyBorder="1" applyAlignment="1">
      <alignment horizontal="left"/>
    </xf>
    <xf numFmtId="0" fontId="6" fillId="0" borderId="0" xfId="0" applyFont="1" applyAlignment="1">
      <alignment horizontal="left" shrinkToFit="1"/>
    </xf>
    <xf numFmtId="0" fontId="6" fillId="6" borderId="0" xfId="0" applyFont="1" applyFill="1" applyAlignment="1">
      <alignment horizontal="center"/>
    </xf>
    <xf numFmtId="49" fontId="6" fillId="6" borderId="0" xfId="0" applyNumberFormat="1" applyFont="1" applyFill="1" applyAlignment="1">
      <alignment horizontal="center"/>
    </xf>
    <xf numFmtId="0" fontId="8" fillId="0" borderId="0" xfId="4" applyFont="1" applyAlignment="1">
      <alignment horizontal="left"/>
    </xf>
    <xf numFmtId="0" fontId="6" fillId="6" borderId="0" xfId="0" applyFont="1" applyFill="1" applyAlignment="1">
      <alignment horizontal="center" shrinkToFit="1"/>
    </xf>
    <xf numFmtId="49" fontId="6" fillId="6" borderId="0" xfId="0" applyNumberFormat="1" applyFont="1" applyFill="1" applyAlignment="1">
      <alignment horizontal="center" shrinkToFit="1"/>
    </xf>
    <xf numFmtId="0" fontId="6" fillId="6" borderId="0" xfId="4" applyFont="1" applyFill="1" applyAlignment="1">
      <alignment horizontal="left" shrinkToFit="1"/>
    </xf>
    <xf numFmtId="0" fontId="8" fillId="0" borderId="0" xfId="0" applyFont="1" applyAlignment="1">
      <alignment horizontal="left"/>
    </xf>
    <xf numFmtId="0" fontId="6" fillId="0" borderId="0" xfId="4" applyFont="1" applyAlignment="1">
      <alignment horizontal="right"/>
    </xf>
    <xf numFmtId="0" fontId="6" fillId="0" borderId="5" xfId="0" applyFont="1" applyBorder="1" applyAlignment="1">
      <alignment horizontal="center" shrinkToFit="1"/>
    </xf>
    <xf numFmtId="0" fontId="6" fillId="0" borderId="0" xfId="4" applyFont="1" applyAlignment="1">
      <alignment horizontal="center"/>
    </xf>
    <xf numFmtId="0" fontId="16" fillId="0" borderId="0" xfId="4" applyFont="1" applyAlignment="1">
      <alignment horizontal="center"/>
    </xf>
    <xf numFmtId="0" fontId="6" fillId="6" borderId="0" xfId="4" applyFont="1" applyFill="1" applyAlignment="1">
      <alignment shrinkToFit="1"/>
    </xf>
    <xf numFmtId="0" fontId="6" fillId="7" borderId="0" xfId="4" applyFont="1" applyFill="1" applyAlignment="1">
      <alignment shrinkToFit="1"/>
    </xf>
    <xf numFmtId="0" fontId="6" fillId="6" borderId="28" xfId="0" applyFont="1" applyFill="1" applyBorder="1" applyAlignment="1">
      <alignment horizontal="center" shrinkToFit="1"/>
    </xf>
    <xf numFmtId="0" fontId="6" fillId="6" borderId="28" xfId="0" applyFont="1" applyFill="1" applyBorder="1" applyAlignment="1">
      <alignment horizontal="center"/>
    </xf>
    <xf numFmtId="0" fontId="6" fillId="6" borderId="28" xfId="4" applyFont="1" applyFill="1" applyBorder="1" applyAlignment="1">
      <alignment shrinkToFit="1"/>
    </xf>
    <xf numFmtId="0" fontId="6" fillId="6" borderId="0" xfId="4" applyFont="1" applyFill="1" applyAlignment="1">
      <alignment horizontal="center"/>
    </xf>
    <xf numFmtId="0" fontId="6" fillId="6" borderId="28" xfId="0" applyFont="1" applyFill="1" applyBorder="1" applyAlignment="1">
      <alignment shrinkToFit="1"/>
    </xf>
    <xf numFmtId="0" fontId="6" fillId="0" borderId="31" xfId="4" applyFont="1" applyBorder="1" applyAlignment="1">
      <alignment horizontal="center"/>
    </xf>
    <xf numFmtId="0" fontId="6" fillId="6" borderId="5" xfId="4" applyFont="1" applyFill="1" applyBorder="1" applyAlignment="1">
      <alignment horizontal="center"/>
    </xf>
    <xf numFmtId="0" fontId="6" fillId="6" borderId="0" xfId="4" applyFont="1" applyFill="1"/>
    <xf numFmtId="179" fontId="6" fillId="6" borderId="0" xfId="0" applyNumberFormat="1" applyFont="1" applyFill="1" applyAlignment="1">
      <alignment horizontal="right" shrinkToFit="1"/>
    </xf>
    <xf numFmtId="0" fontId="6" fillId="0" borderId="0" xfId="0" applyFont="1" applyAlignment="1">
      <alignment horizontal="distributed" shrinkToFit="1"/>
    </xf>
    <xf numFmtId="0" fontId="6" fillId="0" borderId="0" xfId="4" applyFont="1" applyAlignment="1">
      <alignment horizontal="left"/>
    </xf>
    <xf numFmtId="0" fontId="23" fillId="2" borderId="46" xfId="8" applyFont="1" applyFill="1" applyBorder="1" applyAlignment="1">
      <alignment vertical="center" shrinkToFit="1"/>
    </xf>
    <xf numFmtId="0" fontId="6" fillId="2" borderId="41" xfId="8" applyFont="1" applyFill="1" applyBorder="1" applyAlignment="1">
      <alignment horizontal="center" vertical="center"/>
    </xf>
    <xf numFmtId="0" fontId="6" fillId="2" borderId="60" xfId="8" applyFont="1" applyFill="1" applyBorder="1" applyAlignment="1">
      <alignment horizontal="center" vertical="center"/>
    </xf>
    <xf numFmtId="0" fontId="6" fillId="2" borderId="55" xfId="8" applyFont="1" applyFill="1" applyBorder="1" applyAlignment="1">
      <alignment horizontal="center" vertical="center"/>
    </xf>
    <xf numFmtId="0" fontId="6" fillId="2" borderId="1" xfId="8" applyFont="1" applyFill="1" applyBorder="1" applyAlignment="1">
      <alignment horizontal="center" vertical="center"/>
    </xf>
    <xf numFmtId="0" fontId="6" fillId="2" borderId="44" xfId="8" applyFont="1" applyFill="1" applyBorder="1" applyAlignment="1">
      <alignment horizontal="center" vertical="center"/>
    </xf>
    <xf numFmtId="0" fontId="6" fillId="2" borderId="65" xfId="8" applyFont="1" applyFill="1" applyBorder="1" applyAlignment="1">
      <alignment horizontal="center" vertical="center"/>
    </xf>
    <xf numFmtId="0" fontId="6" fillId="2" borderId="104" xfId="8" applyFont="1" applyFill="1" applyBorder="1" applyAlignment="1">
      <alignment horizontal="center" vertical="center"/>
    </xf>
    <xf numFmtId="0" fontId="6" fillId="2" borderId="105" xfId="8" applyFont="1" applyFill="1" applyBorder="1" applyAlignment="1">
      <alignment horizontal="center" vertical="center"/>
    </xf>
    <xf numFmtId="0" fontId="6" fillId="2" borderId="106" xfId="8" applyFont="1" applyFill="1" applyBorder="1" applyAlignment="1">
      <alignment horizontal="center" vertical="center"/>
    </xf>
    <xf numFmtId="0" fontId="6" fillId="2" borderId="35" xfId="8" applyFont="1" applyFill="1" applyBorder="1" applyAlignment="1">
      <alignment horizontal="center" vertical="center"/>
    </xf>
    <xf numFmtId="0" fontId="6" fillId="2" borderId="6" xfId="8" applyFont="1" applyFill="1" applyBorder="1" applyAlignment="1">
      <alignment horizontal="center" vertical="center"/>
    </xf>
    <xf numFmtId="0" fontId="6" fillId="2" borderId="56" xfId="8" applyFont="1" applyFill="1" applyBorder="1" applyAlignment="1">
      <alignment horizontal="center" vertical="center"/>
    </xf>
    <xf numFmtId="0" fontId="6" fillId="2" borderId="59" xfId="8" applyFont="1" applyFill="1" applyBorder="1" applyAlignment="1">
      <alignment horizontal="center" vertical="center"/>
    </xf>
    <xf numFmtId="0" fontId="6" fillId="2" borderId="46" xfId="8" applyFont="1" applyFill="1" applyBorder="1" applyAlignment="1">
      <alignment horizontal="center" vertical="center"/>
    </xf>
    <xf numFmtId="0" fontId="6" fillId="2" borderId="35" xfId="8" applyFont="1" applyFill="1" applyBorder="1" applyAlignment="1">
      <alignment horizontal="center" vertical="center" wrapText="1"/>
    </xf>
    <xf numFmtId="0" fontId="6" fillId="2" borderId="63" xfId="8" applyFont="1" applyFill="1" applyBorder="1" applyAlignment="1">
      <alignment horizontal="center" vertical="center"/>
    </xf>
    <xf numFmtId="0" fontId="6" fillId="2" borderId="48" xfId="8" applyFont="1" applyFill="1" applyBorder="1" applyAlignment="1">
      <alignment horizontal="center" vertical="center"/>
    </xf>
    <xf numFmtId="0" fontId="6" fillId="6" borderId="0" xfId="8" applyFont="1" applyFill="1" applyAlignment="1">
      <alignment vertical="center" shrinkToFit="1"/>
    </xf>
    <xf numFmtId="0" fontId="27" fillId="2" borderId="3" xfId="8" applyFont="1" applyFill="1" applyBorder="1" applyAlignment="1">
      <alignment horizontal="center" vertical="center"/>
    </xf>
    <xf numFmtId="0" fontId="6" fillId="6" borderId="0" xfId="8" applyFont="1" applyFill="1" applyAlignment="1">
      <alignment horizontal="left" vertical="center" wrapText="1"/>
    </xf>
    <xf numFmtId="0" fontId="27" fillId="2" borderId="62" xfId="8" applyFont="1" applyFill="1" applyBorder="1" applyAlignment="1">
      <alignment horizontal="center" vertical="center"/>
    </xf>
    <xf numFmtId="0" fontId="6" fillId="6" borderId="0" xfId="8" applyFont="1" applyFill="1" applyAlignment="1">
      <alignment horizontal="center" vertical="center" shrinkToFit="1"/>
    </xf>
    <xf numFmtId="0" fontId="6" fillId="6" borderId="0" xfId="8" applyFont="1" applyFill="1" applyAlignment="1">
      <alignment horizontal="left" vertical="center" shrinkToFit="1"/>
    </xf>
    <xf numFmtId="0" fontId="6" fillId="2" borderId="0" xfId="8" applyFont="1" applyFill="1" applyAlignment="1">
      <alignment horizontal="center" vertical="center"/>
    </xf>
    <xf numFmtId="0" fontId="6" fillId="6" borderId="6" xfId="8" applyFont="1" applyFill="1" applyBorder="1" applyAlignment="1">
      <alignment vertical="center" shrinkToFit="1"/>
    </xf>
    <xf numFmtId="0" fontId="9" fillId="0" borderId="43" xfId="8" applyFont="1" applyBorder="1" applyAlignment="1">
      <alignment wrapText="1"/>
    </xf>
    <xf numFmtId="0" fontId="9" fillId="0" borderId="0" xfId="8" applyFont="1" applyAlignment="1">
      <alignment wrapText="1"/>
    </xf>
    <xf numFmtId="0" fontId="9" fillId="6" borderId="41" xfId="8" applyFont="1" applyFill="1" applyBorder="1" applyAlignment="1">
      <alignment vertical="center" shrinkToFit="1"/>
    </xf>
    <xf numFmtId="0" fontId="9" fillId="6" borderId="43" xfId="8" applyFont="1" applyFill="1" applyBorder="1" applyAlignment="1">
      <alignment vertical="center" shrinkToFit="1"/>
    </xf>
    <xf numFmtId="0" fontId="9" fillId="6" borderId="61" xfId="8" applyFont="1" applyFill="1" applyBorder="1" applyAlignment="1">
      <alignment vertical="center" shrinkToFit="1"/>
    </xf>
    <xf numFmtId="0" fontId="9" fillId="6" borderId="55" xfId="8" applyFont="1" applyFill="1" applyBorder="1" applyAlignment="1">
      <alignment vertical="center" shrinkToFit="1"/>
    </xf>
    <xf numFmtId="0" fontId="9" fillId="6" borderId="0" xfId="8" applyFont="1" applyFill="1" applyAlignment="1">
      <alignment vertical="center" shrinkToFit="1"/>
    </xf>
    <xf numFmtId="0" fontId="9" fillId="6" borderId="62" xfId="8" applyFont="1" applyFill="1" applyBorder="1" applyAlignment="1">
      <alignment vertical="center" shrinkToFit="1"/>
    </xf>
    <xf numFmtId="0" fontId="9" fillId="6" borderId="44" xfId="8" applyFont="1" applyFill="1" applyBorder="1" applyAlignment="1">
      <alignment vertical="center" shrinkToFit="1"/>
    </xf>
    <xf numFmtId="0" fontId="9" fillId="6" borderId="46" xfId="8" applyFont="1" applyFill="1" applyBorder="1" applyAlignment="1">
      <alignment vertical="center" shrinkToFit="1"/>
    </xf>
    <xf numFmtId="0" fontId="9" fillId="6" borderId="48" xfId="8" applyFont="1" applyFill="1" applyBorder="1" applyAlignment="1">
      <alignment vertical="center" shrinkToFit="1"/>
    </xf>
    <xf numFmtId="0" fontId="17" fillId="0" borderId="0" xfId="0" applyFont="1" applyAlignment="1">
      <alignment horizontal="center" vertical="center"/>
    </xf>
    <xf numFmtId="0" fontId="17" fillId="0" borderId="5" xfId="0" applyFont="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07" xfId="0" applyFont="1" applyBorder="1" applyAlignment="1">
      <alignment horizontal="center" vertical="center"/>
    </xf>
    <xf numFmtId="0" fontId="9" fillId="0" borderId="6" xfId="0" applyFont="1" applyBorder="1" applyAlignment="1">
      <alignment horizontal="center" vertical="center"/>
    </xf>
    <xf numFmtId="0" fontId="9" fillId="0" borderId="56"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2" xfId="0" applyFont="1" applyBorder="1" applyAlignment="1">
      <alignment horizontal="center" vertical="center"/>
    </xf>
    <xf numFmtId="0" fontId="9" fillId="0" borderId="33" xfId="0" applyFont="1" applyBorder="1" applyAlignment="1">
      <alignment horizontal="center" vertical="center"/>
    </xf>
    <xf numFmtId="0" fontId="9" fillId="0" borderId="108" xfId="0" applyFont="1" applyBorder="1" applyAlignment="1">
      <alignment horizontal="left" vertical="center"/>
    </xf>
    <xf numFmtId="0" fontId="9" fillId="0" borderId="72" xfId="0" applyFont="1" applyBorder="1" applyAlignment="1">
      <alignment horizontal="left" vertical="center"/>
    </xf>
    <xf numFmtId="0" fontId="9" fillId="0" borderId="10" xfId="0" applyFont="1" applyBorder="1" applyAlignment="1">
      <alignment horizontal="left" vertical="center"/>
    </xf>
    <xf numFmtId="0" fontId="9" fillId="6" borderId="109" xfId="0" applyFont="1" applyFill="1" applyBorder="1" applyAlignment="1">
      <alignment horizontal="left" vertical="center" shrinkToFit="1"/>
    </xf>
    <xf numFmtId="0" fontId="9" fillId="6" borderId="28" xfId="0" applyFont="1" applyFill="1" applyBorder="1" applyAlignment="1">
      <alignment horizontal="left" vertical="center" shrinkToFit="1"/>
    </xf>
    <xf numFmtId="0" fontId="9" fillId="6" borderId="29" xfId="0" applyFont="1" applyFill="1" applyBorder="1" applyAlignment="1">
      <alignment horizontal="left" vertical="center" shrinkToFi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left" vertical="center"/>
    </xf>
    <xf numFmtId="0" fontId="9" fillId="0" borderId="110" xfId="0" applyFont="1" applyBorder="1" applyAlignment="1">
      <alignment horizontal="left"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9" fillId="6" borderId="109" xfId="0" applyFont="1" applyFill="1" applyBorder="1" applyAlignment="1">
      <alignment horizontal="center" vertical="center"/>
    </xf>
    <xf numFmtId="0" fontId="9" fillId="6" borderId="28" xfId="0" applyFont="1" applyFill="1" applyBorder="1" applyAlignment="1">
      <alignment horizontal="center" vertical="center"/>
    </xf>
    <xf numFmtId="49" fontId="9" fillId="6" borderId="28" xfId="0" applyNumberFormat="1" applyFont="1" applyFill="1" applyBorder="1" applyAlignment="1">
      <alignment horizontal="center" vertical="center"/>
    </xf>
    <xf numFmtId="0" fontId="9" fillId="0" borderId="75" xfId="0" applyFont="1" applyBorder="1" applyAlignment="1">
      <alignment horizontal="left" vertical="center" shrinkToFit="1"/>
    </xf>
    <xf numFmtId="0" fontId="9" fillId="0" borderId="31" xfId="0" applyFont="1" applyBorder="1" applyAlignment="1">
      <alignment horizontal="left" vertical="center" shrinkToFit="1"/>
    </xf>
    <xf numFmtId="0" fontId="9" fillId="0" borderId="108" xfId="0" applyFont="1" applyBorder="1" applyAlignment="1">
      <alignment horizontal="left" vertical="center" shrinkToFit="1"/>
    </xf>
    <xf numFmtId="0" fontId="9" fillId="0" borderId="76"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72" xfId="0" applyFont="1" applyBorder="1" applyAlignment="1">
      <alignment horizontal="left" vertical="center" shrinkToFit="1"/>
    </xf>
    <xf numFmtId="0" fontId="9" fillId="0" borderId="74" xfId="0" applyFont="1" applyBorder="1" applyAlignment="1">
      <alignment horizontal="left" vertical="center" shrinkToFit="1"/>
    </xf>
    <xf numFmtId="0" fontId="9" fillId="0" borderId="0" xfId="0" applyFont="1" applyAlignment="1">
      <alignment horizontal="left" vertical="center" shrinkToFit="1"/>
    </xf>
    <xf numFmtId="0" fontId="9" fillId="0" borderId="73" xfId="0" applyFont="1" applyBorder="1" applyAlignment="1">
      <alignment horizontal="left" vertical="center" shrinkToFit="1"/>
    </xf>
    <xf numFmtId="0" fontId="9" fillId="6" borderId="33" xfId="0" applyFont="1" applyFill="1" applyBorder="1" applyAlignment="1">
      <alignment horizontal="left" vertical="center" shrinkToFit="1"/>
    </xf>
    <xf numFmtId="0" fontId="9" fillId="0" borderId="4" xfId="0" applyFont="1" applyBorder="1" applyAlignment="1">
      <alignment horizontal="center" vertical="center"/>
    </xf>
    <xf numFmtId="0" fontId="9" fillId="0" borderId="0" xfId="0" applyFont="1" applyAlignment="1">
      <alignment horizontal="left" vertical="center"/>
    </xf>
    <xf numFmtId="0" fontId="9" fillId="0" borderId="73" xfId="0" applyFont="1" applyBorder="1" applyAlignment="1">
      <alignment horizontal="left" vertical="center"/>
    </xf>
    <xf numFmtId="0" fontId="9" fillId="0" borderId="5" xfId="0" applyFont="1" applyBorder="1" applyAlignment="1">
      <alignment horizontal="left" vertical="center"/>
    </xf>
    <xf numFmtId="0" fontId="9" fillId="0" borderId="111" xfId="0" applyFont="1" applyBorder="1" applyAlignment="1">
      <alignment horizontal="left" vertical="center"/>
    </xf>
    <xf numFmtId="0" fontId="9" fillId="6" borderId="33" xfId="0" applyFont="1" applyFill="1" applyBorder="1" applyAlignment="1">
      <alignment horizontal="left" vertical="center"/>
    </xf>
    <xf numFmtId="0" fontId="9" fillId="6" borderId="34" xfId="0" applyFont="1" applyFill="1" applyBorder="1" applyAlignment="1">
      <alignment horizontal="left" vertical="center"/>
    </xf>
    <xf numFmtId="0" fontId="9" fillId="6" borderId="0" xfId="0" applyFont="1" applyFill="1" applyAlignment="1">
      <alignment horizontal="center" vertical="center" shrinkToFit="1"/>
    </xf>
    <xf numFmtId="0" fontId="9" fillId="0" borderId="5" xfId="0" applyFont="1" applyBorder="1" applyAlignment="1">
      <alignment horizontal="center" vertical="center"/>
    </xf>
    <xf numFmtId="178" fontId="9" fillId="6" borderId="5" xfId="0" applyNumberFormat="1" applyFont="1" applyFill="1" applyBorder="1" applyAlignment="1">
      <alignment horizontal="center" vertical="center"/>
    </xf>
    <xf numFmtId="49" fontId="9" fillId="6" borderId="5" xfId="0" applyNumberFormat="1" applyFont="1" applyFill="1" applyBorder="1" applyAlignment="1">
      <alignment horizontal="center" vertical="center"/>
    </xf>
    <xf numFmtId="0" fontId="9" fillId="6" borderId="5" xfId="0" applyFont="1" applyFill="1" applyBorder="1" applyAlignment="1">
      <alignment horizontal="center" vertical="center"/>
    </xf>
    <xf numFmtId="0" fontId="9" fillId="7" borderId="114" xfId="0" applyFont="1" applyFill="1" applyBorder="1" applyAlignment="1">
      <alignment horizontal="center" vertical="center"/>
    </xf>
    <xf numFmtId="0" fontId="9" fillId="7" borderId="36" xfId="0" applyFont="1" applyFill="1" applyBorder="1" applyAlignment="1">
      <alignment horizontal="center" vertical="center"/>
    </xf>
    <xf numFmtId="0" fontId="9" fillId="6" borderId="76" xfId="0" applyFont="1" applyFill="1" applyBorder="1" applyAlignment="1">
      <alignment horizontal="center" vertical="center"/>
    </xf>
    <xf numFmtId="0" fontId="9" fillId="6" borderId="33" xfId="0" applyFont="1" applyFill="1" applyBorder="1" applyAlignment="1">
      <alignment horizontal="center" vertical="center"/>
    </xf>
    <xf numFmtId="0" fontId="9" fillId="6" borderId="116" xfId="0" applyFont="1" applyFill="1" applyBorder="1" applyAlignment="1">
      <alignment horizontal="center" vertical="center"/>
    </xf>
    <xf numFmtId="0" fontId="9" fillId="6" borderId="38" xfId="0" applyFont="1" applyFill="1" applyBorder="1" applyAlignment="1">
      <alignment horizontal="center" vertical="center"/>
    </xf>
    <xf numFmtId="0" fontId="9" fillId="0" borderId="6" xfId="0" applyFont="1" applyBorder="1" applyAlignment="1">
      <alignment horizontal="left" vertical="center"/>
    </xf>
    <xf numFmtId="0" fontId="9" fillId="0" borderId="56" xfId="0" applyFont="1" applyBorder="1" applyAlignment="1">
      <alignment horizontal="left" vertical="center"/>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9" fillId="6" borderId="114" xfId="0" applyFont="1" applyFill="1" applyBorder="1" applyAlignment="1">
      <alignment horizontal="left" vertical="center" shrinkToFit="1"/>
    </xf>
    <xf numFmtId="0" fontId="9" fillId="6" borderId="36" xfId="0" applyFont="1" applyFill="1" applyBorder="1" applyAlignment="1">
      <alignment horizontal="left" vertical="center" shrinkToFit="1"/>
    </xf>
    <xf numFmtId="0" fontId="9" fillId="6" borderId="37" xfId="0" applyFont="1" applyFill="1" applyBorder="1" applyAlignment="1">
      <alignment horizontal="left" vertical="center" shrinkToFit="1"/>
    </xf>
    <xf numFmtId="0" fontId="9" fillId="0" borderId="112" xfId="0" applyFont="1" applyBorder="1">
      <alignment vertical="center"/>
    </xf>
    <xf numFmtId="0" fontId="9" fillId="0" borderId="36" xfId="0" applyFont="1" applyBorder="1">
      <alignment vertical="center"/>
    </xf>
    <xf numFmtId="0" fontId="9" fillId="0" borderId="24" xfId="0" applyFont="1" applyBorder="1">
      <alignment vertical="center"/>
    </xf>
    <xf numFmtId="0" fontId="9" fillId="0" borderId="28" xfId="0" applyFont="1" applyBorder="1">
      <alignment vertical="center"/>
    </xf>
    <xf numFmtId="0" fontId="9" fillId="0" borderId="26" xfId="0" applyFont="1" applyBorder="1">
      <alignment vertical="center"/>
    </xf>
    <xf numFmtId="0" fontId="9" fillId="0" borderId="38" xfId="0" applyFont="1" applyBorder="1">
      <alignment vertical="center"/>
    </xf>
    <xf numFmtId="0" fontId="9" fillId="0" borderId="24" xfId="0" applyFont="1" applyBorder="1" applyAlignment="1">
      <alignment horizontal="center" vertical="center"/>
    </xf>
    <xf numFmtId="0" fontId="9" fillId="0" borderId="110" xfId="0" applyFont="1" applyBorder="1" applyAlignment="1">
      <alignment horizontal="center" vertical="center"/>
    </xf>
    <xf numFmtId="0" fontId="9" fillId="0" borderId="109" xfId="0" applyFont="1" applyBorder="1" applyAlignment="1">
      <alignment horizontal="center" vertical="center"/>
    </xf>
    <xf numFmtId="0" fontId="9" fillId="6" borderId="28" xfId="0" applyFont="1" applyFill="1" applyBorder="1" applyAlignment="1">
      <alignment horizontal="left" vertical="center"/>
    </xf>
    <xf numFmtId="0" fontId="9" fillId="6" borderId="29" xfId="0" applyFont="1" applyFill="1" applyBorder="1" applyAlignment="1">
      <alignment horizontal="left" vertical="center"/>
    </xf>
    <xf numFmtId="0" fontId="9" fillId="0" borderId="26" xfId="0" applyFont="1" applyBorder="1" applyAlignment="1">
      <alignment horizontal="center" vertical="center"/>
    </xf>
    <xf numFmtId="0" fontId="9" fillId="0" borderId="115" xfId="0" applyFont="1" applyBorder="1" applyAlignment="1">
      <alignment horizontal="center" vertical="center"/>
    </xf>
    <xf numFmtId="177" fontId="9" fillId="6" borderId="109" xfId="0" applyNumberFormat="1" applyFont="1" applyFill="1" applyBorder="1" applyAlignment="1">
      <alignment horizontal="left" vertical="center"/>
    </xf>
    <xf numFmtId="177" fontId="9" fillId="6" borderId="28" xfId="0" applyNumberFormat="1" applyFont="1" applyFill="1" applyBorder="1" applyAlignment="1">
      <alignment horizontal="left" vertical="center"/>
    </xf>
    <xf numFmtId="177" fontId="9" fillId="6" borderId="110" xfId="0" applyNumberFormat="1" applyFont="1" applyFill="1" applyBorder="1" applyAlignment="1">
      <alignment horizontal="left" vertical="center"/>
    </xf>
    <xf numFmtId="49" fontId="9" fillId="6" borderId="10" xfId="0" applyNumberFormat="1" applyFont="1" applyFill="1" applyBorder="1" applyAlignment="1">
      <alignment horizontal="center" vertical="center"/>
    </xf>
    <xf numFmtId="49" fontId="9" fillId="6" borderId="109"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xf>
    <xf numFmtId="0" fontId="9" fillId="6" borderId="102" xfId="0" applyFont="1" applyFill="1" applyBorder="1" applyAlignment="1">
      <alignment horizontal="left" vertical="center" shrinkToFit="1"/>
    </xf>
    <xf numFmtId="0" fontId="9" fillId="6" borderId="116" xfId="0" applyFont="1" applyFill="1" applyBorder="1" applyAlignment="1">
      <alignment horizontal="left" vertical="center" shrinkToFit="1"/>
    </xf>
    <xf numFmtId="0" fontId="9" fillId="6" borderId="103" xfId="0" applyFont="1" applyFill="1" applyBorder="1" applyAlignment="1">
      <alignment horizontal="left" vertical="center" shrinkToFit="1"/>
    </xf>
    <xf numFmtId="0" fontId="9" fillId="0" borderId="114"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109"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9" xfId="0" applyFont="1" applyBorder="1" applyAlignment="1">
      <alignment horizontal="left" vertical="center"/>
    </xf>
    <xf numFmtId="177" fontId="9" fillId="0" borderId="109" xfId="0" applyNumberFormat="1" applyFont="1" applyBorder="1" applyAlignment="1">
      <alignment horizontal="left" vertical="center"/>
    </xf>
    <xf numFmtId="177" fontId="9" fillId="0" borderId="28" xfId="0" applyNumberFormat="1" applyFont="1" applyBorder="1" applyAlignment="1">
      <alignment horizontal="left" vertical="center"/>
    </xf>
    <xf numFmtId="177" fontId="9" fillId="0" borderId="110" xfId="0" applyNumberFormat="1" applyFont="1" applyBorder="1" applyAlignment="1">
      <alignment horizontal="left" vertical="center"/>
    </xf>
    <xf numFmtId="49" fontId="9" fillId="0" borderId="10" xfId="0" applyNumberFormat="1" applyFont="1" applyBorder="1" applyAlignment="1">
      <alignment horizontal="center" vertical="center"/>
    </xf>
    <xf numFmtId="49" fontId="9" fillId="0" borderId="109"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9" fillId="0" borderId="102" xfId="0" applyFont="1" applyBorder="1" applyAlignment="1">
      <alignment horizontal="left" vertical="center" shrinkToFit="1"/>
    </xf>
    <xf numFmtId="0" fontId="9" fillId="0" borderId="116" xfId="0" applyFont="1" applyBorder="1" applyAlignment="1">
      <alignment horizontal="left" vertical="center" shrinkToFit="1"/>
    </xf>
    <xf numFmtId="0" fontId="9" fillId="0" borderId="103" xfId="0" applyFont="1" applyBorder="1" applyAlignment="1">
      <alignment horizontal="left" vertical="center" shrinkToFit="1"/>
    </xf>
    <xf numFmtId="0" fontId="9" fillId="0" borderId="109" xfId="0" applyFont="1" applyBorder="1" applyAlignment="1">
      <alignment horizontal="center" vertical="center" shrinkToFit="1"/>
    </xf>
    <xf numFmtId="0" fontId="9" fillId="0" borderId="110" xfId="0" applyFont="1" applyBorder="1" applyAlignment="1">
      <alignment horizontal="center" vertical="center" shrinkToFit="1"/>
    </xf>
    <xf numFmtId="177" fontId="9" fillId="6" borderId="109" xfId="0" applyNumberFormat="1" applyFont="1" applyFill="1" applyBorder="1" applyAlignment="1">
      <alignment horizontal="left" vertical="center" shrinkToFit="1"/>
    </xf>
    <xf numFmtId="177" fontId="9" fillId="6" borderId="28" xfId="0" applyNumberFormat="1" applyFont="1" applyFill="1" applyBorder="1" applyAlignment="1">
      <alignment horizontal="left" vertical="center" shrinkToFit="1"/>
    </xf>
    <xf numFmtId="177" fontId="9" fillId="6" borderId="110" xfId="0" applyNumberFormat="1" applyFont="1" applyFill="1" applyBorder="1" applyAlignment="1">
      <alignment horizontal="left" vertical="center" shrinkToFit="1"/>
    </xf>
    <xf numFmtId="49" fontId="9" fillId="6" borderId="109" xfId="0" applyNumberFormat="1" applyFont="1" applyFill="1" applyBorder="1" applyAlignment="1">
      <alignment horizontal="center" vertical="center" shrinkToFit="1"/>
    </xf>
    <xf numFmtId="49" fontId="9" fillId="6" borderId="28" xfId="0" applyNumberFormat="1" applyFont="1" applyFill="1" applyBorder="1" applyAlignment="1">
      <alignment horizontal="center" vertical="center" shrinkToFit="1"/>
    </xf>
    <xf numFmtId="49" fontId="9" fillId="6" borderId="110" xfId="0" applyNumberFormat="1" applyFont="1" applyFill="1" applyBorder="1" applyAlignment="1">
      <alignment horizontal="center" vertical="center" shrinkToFit="1"/>
    </xf>
    <xf numFmtId="49" fontId="9" fillId="6" borderId="29" xfId="0" applyNumberFormat="1" applyFont="1" applyFill="1" applyBorder="1" applyAlignment="1">
      <alignment horizontal="center" vertical="center" shrinkToFit="1"/>
    </xf>
    <xf numFmtId="0" fontId="28" fillId="4" borderId="41" xfId="0" applyFont="1" applyFill="1" applyBorder="1" applyAlignment="1" applyProtection="1">
      <alignment horizontal="center" vertical="center"/>
      <protection locked="0" hidden="1"/>
    </xf>
    <xf numFmtId="0" fontId="28" fillId="4" borderId="43" xfId="0" applyFont="1" applyFill="1" applyBorder="1" applyAlignment="1" applyProtection="1">
      <alignment horizontal="center" vertical="center"/>
      <protection locked="0" hidden="1"/>
    </xf>
    <xf numFmtId="0" fontId="28" fillId="4" borderId="61" xfId="0" applyFont="1" applyFill="1" applyBorder="1" applyAlignment="1" applyProtection="1">
      <alignment horizontal="center" vertical="center"/>
      <protection locked="0" hidden="1"/>
    </xf>
    <xf numFmtId="0" fontId="28" fillId="4" borderId="55" xfId="0" applyFont="1" applyFill="1" applyBorder="1" applyAlignment="1" applyProtection="1">
      <alignment horizontal="center" vertical="center"/>
      <protection locked="0" hidden="1"/>
    </xf>
    <xf numFmtId="0" fontId="28" fillId="4" borderId="0" xfId="0" applyFont="1" applyFill="1" applyAlignment="1" applyProtection="1">
      <alignment horizontal="center" vertical="center"/>
      <protection locked="0" hidden="1"/>
    </xf>
    <xf numFmtId="0" fontId="28" fillId="4" borderId="62" xfId="0" applyFont="1" applyFill="1" applyBorder="1" applyAlignment="1" applyProtection="1">
      <alignment horizontal="center" vertical="center"/>
      <protection locked="0" hidden="1"/>
    </xf>
    <xf numFmtId="0" fontId="28" fillId="4" borderId="44" xfId="0" applyFont="1" applyFill="1" applyBorder="1" applyAlignment="1" applyProtection="1">
      <alignment horizontal="center" vertical="center"/>
      <protection locked="0" hidden="1"/>
    </xf>
    <xf numFmtId="0" fontId="28" fillId="4" borderId="46" xfId="0" applyFont="1" applyFill="1" applyBorder="1" applyAlignment="1" applyProtection="1">
      <alignment horizontal="center" vertical="center"/>
      <protection locked="0" hidden="1"/>
    </xf>
    <xf numFmtId="0" fontId="28" fillId="4" borderId="48" xfId="0" applyFont="1" applyFill="1" applyBorder="1" applyAlignment="1" applyProtection="1">
      <alignment horizontal="center" vertical="center"/>
      <protection locked="0" hidden="1"/>
    </xf>
    <xf numFmtId="181" fontId="6" fillId="0" borderId="0" xfId="0" applyNumberFormat="1" applyFont="1" applyAlignment="1" applyProtection="1">
      <alignment horizontal="right" vertical="center"/>
      <protection locked="0"/>
    </xf>
    <xf numFmtId="0" fontId="8" fillId="0" borderId="0" xfId="0" applyFont="1" applyAlignment="1" applyProtection="1">
      <alignment horizontal="left" vertical="center"/>
      <protection locked="0"/>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6" fillId="6" borderId="114" xfId="0" applyFont="1" applyFill="1" applyBorder="1" applyAlignment="1" applyProtection="1">
      <alignment horizontal="left" vertical="center" shrinkToFit="1"/>
      <protection locked="0"/>
    </xf>
    <xf numFmtId="0" fontId="6" fillId="6" borderId="36" xfId="0" applyFont="1" applyFill="1" applyBorder="1" applyAlignment="1" applyProtection="1">
      <alignment horizontal="left" vertical="center" shrinkToFit="1"/>
      <protection locked="0"/>
    </xf>
    <xf numFmtId="0" fontId="6" fillId="6" borderId="37" xfId="0" applyFont="1" applyFill="1" applyBorder="1" applyAlignment="1" applyProtection="1">
      <alignment horizontal="left" vertical="center" shrinkToFit="1"/>
      <protection locked="0"/>
    </xf>
    <xf numFmtId="0" fontId="6" fillId="0" borderId="24" xfId="0" applyFont="1" applyBorder="1" applyAlignment="1">
      <alignment horizontal="center" vertical="center"/>
    </xf>
    <xf numFmtId="0" fontId="6" fillId="0" borderId="110" xfId="0" applyFont="1" applyBorder="1" applyAlignment="1">
      <alignment horizontal="center" vertical="center"/>
    </xf>
    <xf numFmtId="0" fontId="6" fillId="6" borderId="109" xfId="0" applyFont="1" applyFill="1" applyBorder="1" applyAlignment="1" applyProtection="1">
      <alignment horizontal="left" vertical="center" shrinkToFit="1"/>
      <protection locked="0"/>
    </xf>
    <xf numFmtId="0" fontId="6" fillId="6" borderId="28" xfId="0" applyFont="1" applyFill="1" applyBorder="1" applyAlignment="1" applyProtection="1">
      <alignment horizontal="left" vertical="center" shrinkToFit="1"/>
      <protection locked="0"/>
    </xf>
    <xf numFmtId="0" fontId="6" fillId="6" borderId="29" xfId="0" applyFont="1" applyFill="1" applyBorder="1" applyAlignment="1" applyProtection="1">
      <alignment horizontal="left" vertical="center" shrinkToFit="1"/>
      <protection locked="0"/>
    </xf>
    <xf numFmtId="0" fontId="6" fillId="0" borderId="24"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115" xfId="0" applyFont="1" applyBorder="1" applyAlignment="1" applyProtection="1">
      <alignment horizontal="center" vertical="center"/>
      <protection locked="0"/>
    </xf>
    <xf numFmtId="177" fontId="6" fillId="0" borderId="76" xfId="0" applyNumberFormat="1" applyFont="1" applyBorder="1" applyAlignment="1" applyProtection="1">
      <alignment horizontal="left" vertical="center"/>
      <protection locked="0"/>
    </xf>
    <xf numFmtId="177" fontId="6" fillId="0" borderId="33" xfId="0" applyNumberFormat="1" applyFont="1" applyBorder="1" applyAlignment="1" applyProtection="1">
      <alignment horizontal="left" vertical="center"/>
      <protection locked="0"/>
    </xf>
    <xf numFmtId="177" fontId="6" fillId="0" borderId="72" xfId="0" applyNumberFormat="1" applyFont="1" applyBorder="1" applyAlignment="1" applyProtection="1">
      <alignment horizontal="left" vertical="center"/>
      <protection locked="0"/>
    </xf>
    <xf numFmtId="0" fontId="6" fillId="0" borderId="116" xfId="0" applyFont="1" applyBorder="1" applyAlignment="1" applyProtection="1">
      <alignment horizontal="left" vertical="center" shrinkToFit="1"/>
      <protection locked="0"/>
    </xf>
    <xf numFmtId="0" fontId="6" fillId="0" borderId="38" xfId="0" applyFont="1" applyBorder="1" applyAlignment="1" applyProtection="1">
      <alignment horizontal="left" vertical="center" shrinkToFit="1"/>
      <protection locked="0"/>
    </xf>
    <xf numFmtId="0" fontId="6" fillId="0" borderId="39" xfId="0" applyFont="1" applyBorder="1" applyAlignment="1" applyProtection="1">
      <alignment horizontal="left" vertical="center" shrinkToFit="1"/>
      <protection locked="0"/>
    </xf>
    <xf numFmtId="0" fontId="6" fillId="0" borderId="5" xfId="0" applyFont="1" applyBorder="1" applyAlignment="1" applyProtection="1">
      <alignment horizontal="center" vertical="center"/>
      <protection locked="0"/>
    </xf>
    <xf numFmtId="0" fontId="6" fillId="0" borderId="112" xfId="0" applyFont="1" applyBorder="1" applyAlignment="1" applyProtection="1">
      <alignment horizontal="center" vertical="center"/>
      <protection locked="0"/>
    </xf>
    <xf numFmtId="0" fontId="6" fillId="0" borderId="113" xfId="0" applyFont="1" applyBorder="1" applyAlignment="1" applyProtection="1">
      <alignment horizontal="center" vertical="center"/>
      <protection locked="0"/>
    </xf>
    <xf numFmtId="0" fontId="6" fillId="6" borderId="116" xfId="0" applyFont="1" applyFill="1" applyBorder="1" applyAlignment="1" applyProtection="1">
      <alignment horizontal="left" vertical="center" shrinkToFit="1"/>
      <protection locked="0"/>
    </xf>
    <xf numFmtId="0" fontId="6" fillId="6" borderId="38" xfId="0" applyFont="1" applyFill="1" applyBorder="1" applyAlignment="1" applyProtection="1">
      <alignment horizontal="left" vertical="center" shrinkToFit="1"/>
      <protection locked="0"/>
    </xf>
    <xf numFmtId="0" fontId="6" fillId="6" borderId="39" xfId="0" applyFont="1" applyFill="1" applyBorder="1" applyAlignment="1" applyProtection="1">
      <alignment horizontal="left" vertical="center" shrinkToFit="1"/>
      <protection locked="0"/>
    </xf>
    <xf numFmtId="0" fontId="9" fillId="0" borderId="6"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6" borderId="110" xfId="0" applyFont="1" applyFill="1" applyBorder="1" applyAlignment="1" applyProtection="1">
      <alignment horizontal="left" vertical="center" shrinkToFit="1"/>
      <protection locked="0"/>
    </xf>
    <xf numFmtId="0" fontId="6" fillId="0" borderId="109" xfId="0" applyFont="1" applyBorder="1" applyAlignment="1" applyProtection="1">
      <alignment horizontal="center" vertical="center"/>
      <protection locked="0"/>
    </xf>
    <xf numFmtId="177" fontId="6" fillId="6" borderId="109" xfId="0" applyNumberFormat="1" applyFont="1" applyFill="1" applyBorder="1" applyAlignment="1" applyProtection="1">
      <alignment horizontal="left" vertical="center"/>
      <protection locked="0"/>
    </xf>
    <xf numFmtId="177" fontId="6" fillId="6" borderId="28" xfId="0" applyNumberFormat="1" applyFont="1" applyFill="1" applyBorder="1" applyAlignment="1" applyProtection="1">
      <alignment horizontal="left" vertical="center"/>
      <protection locked="0"/>
    </xf>
    <xf numFmtId="177" fontId="6" fillId="6" borderId="110" xfId="0" applyNumberFormat="1" applyFont="1" applyFill="1" applyBorder="1" applyAlignment="1" applyProtection="1">
      <alignment horizontal="left" vertical="center"/>
      <protection locked="0"/>
    </xf>
    <xf numFmtId="0" fontId="6" fillId="6" borderId="109" xfId="0" applyFont="1" applyFill="1" applyBorder="1" applyAlignment="1" applyProtection="1">
      <alignment horizontal="center" vertical="center"/>
      <protection locked="0"/>
    </xf>
    <xf numFmtId="0" fontId="6" fillId="6" borderId="28" xfId="0" applyFont="1" applyFill="1" applyBorder="1" applyAlignment="1" applyProtection="1">
      <alignment horizontal="center" vertical="center"/>
      <protection locked="0"/>
    </xf>
    <xf numFmtId="0" fontId="6" fillId="6" borderId="110" xfId="0" applyFont="1" applyFill="1" applyBorder="1" applyAlignment="1" applyProtection="1">
      <alignment horizontal="center" vertical="center"/>
      <protection locked="0"/>
    </xf>
    <xf numFmtId="49" fontId="6" fillId="6" borderId="10" xfId="0" applyNumberFormat="1" applyFont="1" applyFill="1" applyBorder="1" applyAlignment="1" applyProtection="1">
      <alignment horizontal="center" vertical="center"/>
      <protection locked="0"/>
    </xf>
    <xf numFmtId="49" fontId="6" fillId="6" borderId="109" xfId="0" applyNumberFormat="1" applyFont="1" applyFill="1" applyBorder="1" applyAlignment="1" applyProtection="1">
      <alignment horizontal="center" vertical="center"/>
      <protection locked="0"/>
    </xf>
    <xf numFmtId="49" fontId="6" fillId="6" borderId="11" xfId="0" applyNumberFormat="1" applyFont="1" applyFill="1" applyBorder="1" applyAlignment="1" applyProtection="1">
      <alignment horizontal="center" vertical="center"/>
      <protection locked="0"/>
    </xf>
    <xf numFmtId="0" fontId="6" fillId="0" borderId="114"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6" fillId="0" borderId="37" xfId="0" applyFont="1" applyBorder="1" applyAlignment="1" applyProtection="1">
      <alignment horizontal="left" vertical="center" shrinkToFit="1"/>
      <protection locked="0"/>
    </xf>
    <xf numFmtId="0" fontId="6" fillId="0" borderId="109"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6" fillId="0" borderId="110" xfId="0" applyFont="1" applyBorder="1" applyAlignment="1" applyProtection="1">
      <alignment horizontal="left" vertical="center" shrinkToFit="1"/>
      <protection locked="0"/>
    </xf>
    <xf numFmtId="0" fontId="6" fillId="0" borderId="29" xfId="0" applyFont="1" applyBorder="1" applyAlignment="1" applyProtection="1">
      <alignment horizontal="left" vertical="center" shrinkToFit="1"/>
      <protection locked="0"/>
    </xf>
    <xf numFmtId="177" fontId="6" fillId="0" borderId="109" xfId="0" applyNumberFormat="1" applyFont="1" applyBorder="1" applyAlignment="1" applyProtection="1">
      <alignment horizontal="left" vertical="center"/>
      <protection locked="0"/>
    </xf>
    <xf numFmtId="177" fontId="6" fillId="0" borderId="28" xfId="0" applyNumberFormat="1" applyFont="1" applyBorder="1" applyAlignment="1" applyProtection="1">
      <alignment horizontal="left" vertical="center"/>
      <protection locked="0"/>
    </xf>
    <xf numFmtId="177" fontId="6" fillId="0" borderId="110" xfId="0" applyNumberFormat="1" applyFont="1" applyBorder="1" applyAlignment="1" applyProtection="1">
      <alignment horizontal="left" vertical="center"/>
      <protection locked="0"/>
    </xf>
    <xf numFmtId="0" fontId="6" fillId="0" borderId="28" xfId="0"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09"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6" borderId="10" xfId="0"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0" xfId="0" applyFont="1" applyFill="1" applyAlignment="1" applyProtection="1">
      <alignment horizontal="center" vertical="center" shrinkToFit="1"/>
      <protection locked="0"/>
    </xf>
    <xf numFmtId="0" fontId="6" fillId="6" borderId="0" xfId="0" applyFont="1" applyFill="1" applyAlignment="1" applyProtection="1">
      <alignment horizontal="center" vertical="center"/>
      <protection locked="0"/>
    </xf>
    <xf numFmtId="0" fontId="6" fillId="0" borderId="33" xfId="0" applyFont="1" applyBorder="1" applyAlignment="1" applyProtection="1">
      <alignment horizontal="left" vertical="center"/>
      <protection locked="0"/>
    </xf>
    <xf numFmtId="0" fontId="23" fillId="0" borderId="91"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42" fontId="6" fillId="0" borderId="109" xfId="0" applyNumberFormat="1" applyFont="1" applyBorder="1" applyAlignment="1">
      <alignment horizontal="left" vertical="center"/>
    </xf>
    <xf numFmtId="42" fontId="6" fillId="0" borderId="28" xfId="0" applyNumberFormat="1" applyFont="1" applyBorder="1" applyAlignment="1">
      <alignment horizontal="left" vertical="center"/>
    </xf>
    <xf numFmtId="42" fontId="6" fillId="0" borderId="29" xfId="0" applyNumberFormat="1" applyFont="1" applyBorder="1" applyAlignment="1">
      <alignment horizontal="lef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56"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42" fontId="6" fillId="0" borderId="116" xfId="0" applyNumberFormat="1" applyFont="1" applyBorder="1" applyAlignment="1">
      <alignment horizontal="left" vertical="center"/>
    </xf>
    <xf numFmtId="42" fontId="6" fillId="0" borderId="38" xfId="0" applyNumberFormat="1" applyFont="1" applyBorder="1" applyAlignment="1">
      <alignment horizontal="left" vertical="center"/>
    </xf>
    <xf numFmtId="42" fontId="6" fillId="0" borderId="39" xfId="0" applyNumberFormat="1" applyFont="1" applyBorder="1" applyAlignment="1">
      <alignment horizontal="left" vertical="center"/>
    </xf>
    <xf numFmtId="42" fontId="6" fillId="0" borderId="78" xfId="0" applyNumberFormat="1" applyFont="1" applyBorder="1" applyAlignment="1">
      <alignment horizontal="left" vertical="center"/>
    </xf>
    <xf numFmtId="42" fontId="6" fillId="0" borderId="40" xfId="0" applyNumberFormat="1" applyFont="1" applyBorder="1" applyAlignment="1">
      <alignment horizontal="left" vertical="center"/>
    </xf>
    <xf numFmtId="42" fontId="6" fillId="0" borderId="27" xfId="0" applyNumberFormat="1" applyFont="1" applyBorder="1" applyAlignment="1">
      <alignment horizontal="left" vertical="center"/>
    </xf>
    <xf numFmtId="0" fontId="6" fillId="0" borderId="117" xfId="0" applyFont="1" applyBorder="1" applyAlignment="1">
      <alignment horizontal="center" vertical="center" textRotation="255"/>
    </xf>
    <xf numFmtId="0" fontId="6" fillId="0" borderId="101" xfId="0" applyFont="1" applyBorder="1" applyAlignment="1">
      <alignment horizontal="center" vertical="center" textRotation="255"/>
    </xf>
    <xf numFmtId="0" fontId="6" fillId="0" borderId="16" xfId="0" applyFont="1" applyBorder="1" applyAlignment="1">
      <alignment horizontal="center" vertical="center" textRotation="255"/>
    </xf>
    <xf numFmtId="42" fontId="6" fillId="0" borderId="107" xfId="0" applyNumberFormat="1" applyFont="1" applyBorder="1" applyAlignment="1">
      <alignment horizontal="left" vertical="center"/>
    </xf>
    <xf numFmtId="42" fontId="6" fillId="0" borderId="6" xfId="0" applyNumberFormat="1" applyFont="1" applyBorder="1" applyAlignment="1">
      <alignment horizontal="left" vertical="center"/>
    </xf>
    <xf numFmtId="42" fontId="6" fillId="0" borderId="56" xfId="0" applyNumberFormat="1" applyFont="1" applyBorder="1" applyAlignment="1">
      <alignment horizontal="left" vertical="center"/>
    </xf>
    <xf numFmtId="0" fontId="6" fillId="0" borderId="28" xfId="0" applyFont="1" applyBorder="1" applyAlignment="1">
      <alignment horizontal="center" vertical="center"/>
    </xf>
    <xf numFmtId="49" fontId="6" fillId="0" borderId="28" xfId="0" applyNumberFormat="1" applyFont="1" applyBorder="1" applyAlignment="1">
      <alignment horizontal="center" vertical="center"/>
    </xf>
    <xf numFmtId="180" fontId="6" fillId="0" borderId="0" xfId="0" applyNumberFormat="1" applyFont="1" applyAlignment="1">
      <alignment horizontal="right" vertical="center"/>
    </xf>
    <xf numFmtId="42" fontId="6" fillId="0" borderId="33" xfId="1" applyNumberFormat="1" applyFont="1" applyBorder="1" applyAlignment="1">
      <alignment horizontal="left" vertical="center"/>
    </xf>
    <xf numFmtId="49" fontId="6" fillId="0" borderId="33" xfId="0" applyNumberFormat="1" applyFont="1" applyBorder="1" applyAlignment="1">
      <alignment horizontal="center" vertical="center"/>
    </xf>
    <xf numFmtId="0" fontId="6" fillId="0" borderId="33" xfId="0" applyFont="1" applyBorder="1" applyAlignment="1">
      <alignment horizontal="center"/>
    </xf>
    <xf numFmtId="0" fontId="6" fillId="6" borderId="33" xfId="0" applyFont="1" applyFill="1" applyBorder="1" applyAlignment="1">
      <alignment horizontal="left" shrinkToFit="1"/>
    </xf>
    <xf numFmtId="0" fontId="4" fillId="6" borderId="0" xfId="7" applyFont="1" applyFill="1" applyAlignment="1">
      <alignment horizontal="center"/>
    </xf>
    <xf numFmtId="0" fontId="16"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center"/>
    </xf>
    <xf numFmtId="0" fontId="6" fillId="0" borderId="0" xfId="4" applyFont="1" applyAlignment="1">
      <alignment shrinkToFit="1"/>
    </xf>
    <xf numFmtId="0" fontId="18" fillId="0" borderId="0" xfId="5" applyFont="1" applyAlignment="1">
      <alignment horizontal="center" vertical="center"/>
    </xf>
    <xf numFmtId="0" fontId="6" fillId="6" borderId="0" xfId="0" applyFont="1" applyFill="1" applyAlignment="1">
      <alignment shrinkToFit="1"/>
    </xf>
    <xf numFmtId="0" fontId="6" fillId="0" borderId="5" xfId="4" applyFont="1" applyBorder="1"/>
    <xf numFmtId="49" fontId="6" fillId="0" borderId="23" xfId="0" applyNumberFormat="1" applyFont="1" applyBorder="1" applyAlignment="1">
      <alignment horizontal="left" vertical="center"/>
    </xf>
    <xf numFmtId="49" fontId="6" fillId="0" borderId="25" xfId="0" applyNumberFormat="1" applyFont="1" applyBorder="1" applyAlignment="1">
      <alignment horizontal="left" vertical="center"/>
    </xf>
    <xf numFmtId="49" fontId="6" fillId="0" borderId="5" xfId="0" applyNumberFormat="1" applyFont="1" applyBorder="1" applyAlignment="1">
      <alignment horizontal="center" vertical="center"/>
    </xf>
    <xf numFmtId="49" fontId="6" fillId="6" borderId="0" xfId="0" applyNumberFormat="1" applyFont="1" applyFill="1" applyAlignment="1">
      <alignment horizontal="center" vertical="center"/>
    </xf>
    <xf numFmtId="49" fontId="16" fillId="0" borderId="0" xfId="0" applyNumberFormat="1" applyFont="1" applyAlignment="1">
      <alignment horizont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6" fillId="0" borderId="0" xfId="0" applyNumberFormat="1" applyFont="1" applyAlignment="1">
      <alignment horizontal="right"/>
    </xf>
    <xf numFmtId="49" fontId="6" fillId="0" borderId="20"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0" xfId="0" applyNumberFormat="1" applyFont="1" applyBorder="1" applyAlignment="1">
      <alignment horizontal="left" vertical="center"/>
    </xf>
    <xf numFmtId="49" fontId="6" fillId="0" borderId="40" xfId="0" applyNumberFormat="1" applyFont="1" applyBorder="1" applyAlignment="1">
      <alignment horizontal="left" vertical="center"/>
    </xf>
    <xf numFmtId="0" fontId="6" fillId="0" borderId="0" xfId="9" applyFont="1" applyAlignment="1">
      <alignment horizontal="left" vertical="center"/>
    </xf>
    <xf numFmtId="0" fontId="6" fillId="0" borderId="0" xfId="9" applyFont="1" applyAlignment="1">
      <alignment horizontal="justify" vertical="center"/>
    </xf>
    <xf numFmtId="49" fontId="6" fillId="0" borderId="0" xfId="9" applyNumberFormat="1" applyFont="1" applyAlignment="1" applyProtection="1">
      <alignment horizontal="center" vertical="center" shrinkToFit="1"/>
      <protection locked="0"/>
    </xf>
    <xf numFmtId="0" fontId="10" fillId="0" borderId="0" xfId="9" applyFont="1" applyAlignment="1">
      <alignment horizontal="center" vertical="center"/>
    </xf>
    <xf numFmtId="0" fontId="6" fillId="6" borderId="0" xfId="9" applyFont="1" applyFill="1" applyAlignment="1" applyProtection="1">
      <alignment vertical="center" shrinkToFit="1"/>
      <protection locked="0"/>
    </xf>
    <xf numFmtId="0" fontId="6" fillId="0" borderId="0" xfId="9" applyFont="1" applyAlignment="1" applyProtection="1">
      <alignment horizontal="center" vertical="center"/>
      <protection locked="0"/>
    </xf>
    <xf numFmtId="0" fontId="6" fillId="6" borderId="0" xfId="9" applyFont="1" applyFill="1" applyAlignment="1" applyProtection="1">
      <alignment horizontal="left" vertical="center" shrinkToFit="1"/>
      <protection locked="0"/>
    </xf>
    <xf numFmtId="0" fontId="6" fillId="0" borderId="0" xfId="9" applyFont="1" applyAlignment="1" applyProtection="1">
      <alignment horizontal="right" vertical="center" shrinkToFit="1"/>
      <protection locked="0"/>
    </xf>
    <xf numFmtId="0" fontId="6" fillId="0" borderId="0" xfId="9" applyFont="1" applyAlignment="1">
      <alignment horizontal="center" vertical="center"/>
    </xf>
    <xf numFmtId="0" fontId="6" fillId="0" borderId="0" xfId="9" applyFont="1" applyAlignment="1">
      <alignment horizontal="center" vertical="top"/>
    </xf>
    <xf numFmtId="0" fontId="6" fillId="6" borderId="0" xfId="9" applyFont="1" applyFill="1" applyAlignment="1" applyProtection="1">
      <alignment horizontal="center" vertical="center"/>
      <protection locked="0"/>
    </xf>
    <xf numFmtId="176" fontId="6" fillId="0" borderId="0" xfId="9" applyNumberFormat="1" applyFont="1" applyAlignment="1">
      <alignment horizontal="justify" vertical="center"/>
    </xf>
    <xf numFmtId="0" fontId="6" fillId="6" borderId="0" xfId="9" applyFont="1" applyFill="1" applyAlignment="1" applyProtection="1">
      <alignment horizontal="left" vertical="top" shrinkToFit="1"/>
      <protection locked="0"/>
    </xf>
    <xf numFmtId="0" fontId="6" fillId="0" borderId="0" xfId="9" applyFont="1" applyAlignment="1">
      <alignment horizontal="justify" vertical="top"/>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6" borderId="35" xfId="0" applyFont="1" applyFill="1" applyBorder="1" applyAlignment="1">
      <alignment horizontal="left" vertical="center"/>
    </xf>
    <xf numFmtId="0" fontId="9" fillId="6" borderId="6" xfId="0" applyFont="1" applyFill="1" applyBorder="1" applyAlignment="1">
      <alignment horizontal="left" vertical="center"/>
    </xf>
    <xf numFmtId="0" fontId="9" fillId="6" borderId="56" xfId="0" applyFont="1" applyFill="1" applyBorder="1" applyAlignment="1">
      <alignment horizontal="left" vertical="center"/>
    </xf>
    <xf numFmtId="0" fontId="9" fillId="6" borderId="22" xfId="0" applyFont="1" applyFill="1" applyBorder="1" applyAlignment="1">
      <alignment horizontal="left" vertical="center"/>
    </xf>
    <xf numFmtId="0" fontId="9" fillId="0" borderId="5" xfId="0" applyFont="1" applyBorder="1" applyAlignment="1">
      <alignment horizontal="right" vertical="center"/>
    </xf>
    <xf numFmtId="0" fontId="9" fillId="0" borderId="46" xfId="0" applyFont="1" applyBorder="1" applyAlignment="1">
      <alignment horizontal="right" vertical="center"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9" fillId="0" borderId="0" xfId="0" applyFont="1" applyAlignment="1">
      <alignment horizontal="right" vertical="center" shrinkToFit="1"/>
    </xf>
    <xf numFmtId="0" fontId="11" fillId="0" borderId="0" xfId="0" applyFont="1" applyAlignment="1">
      <alignment vertical="center" shrinkToFit="1"/>
    </xf>
    <xf numFmtId="0" fontId="9" fillId="0" borderId="104" xfId="0" applyFont="1" applyBorder="1" applyAlignment="1">
      <alignment horizontal="center" vertical="center" shrinkToFit="1"/>
    </xf>
    <xf numFmtId="0" fontId="9" fillId="0" borderId="106" xfId="0" applyFont="1" applyBorder="1" applyAlignment="1">
      <alignment horizontal="center" vertical="center" shrinkToFit="1"/>
    </xf>
    <xf numFmtId="0" fontId="4" fillId="0" borderId="1" xfId="0" applyFont="1" applyBorder="1" applyAlignment="1">
      <alignment horizontal="center" vertical="center"/>
    </xf>
    <xf numFmtId="0" fontId="9" fillId="0" borderId="35" xfId="0" applyFont="1" applyBorder="1">
      <alignment vertical="center"/>
    </xf>
    <xf numFmtId="0" fontId="9" fillId="0" borderId="6" xfId="0" applyFont="1" applyBorder="1">
      <alignment vertical="center"/>
    </xf>
    <xf numFmtId="0" fontId="9" fillId="0" borderId="56" xfId="0" applyFont="1" applyBorder="1">
      <alignment vertical="center"/>
    </xf>
    <xf numFmtId="0" fontId="9" fillId="0" borderId="32" xfId="0" applyFont="1" applyBorder="1" applyAlignment="1">
      <alignment horizontal="center" vertical="center"/>
    </xf>
    <xf numFmtId="0" fontId="9" fillId="0" borderId="34" xfId="0" applyFont="1" applyBorder="1" applyAlignment="1">
      <alignment horizontal="center" vertical="center"/>
    </xf>
    <xf numFmtId="0" fontId="9" fillId="0" borderId="2" xfId="0" applyFont="1" applyBorder="1" applyAlignment="1">
      <alignment horizontal="center" vertical="center"/>
    </xf>
    <xf numFmtId="0" fontId="9" fillId="0" borderId="35" xfId="0" applyFont="1" applyBorder="1" applyAlignment="1">
      <alignment horizontal="center" vertical="center"/>
    </xf>
    <xf numFmtId="0" fontId="9" fillId="0" borderId="30" xfId="0" applyFont="1" applyBorder="1" applyAlignment="1">
      <alignment horizontal="left" vertical="center" indent="1"/>
    </xf>
    <xf numFmtId="0" fontId="9" fillId="0" borderId="31" xfId="0" applyFont="1" applyBorder="1" applyAlignment="1">
      <alignment horizontal="left" vertical="center" indent="1"/>
    </xf>
    <xf numFmtId="0" fontId="9" fillId="0" borderId="3" xfId="0" applyFont="1" applyBorder="1" applyAlignment="1">
      <alignment horizontal="left" vertical="center" indent="1"/>
    </xf>
    <xf numFmtId="0" fontId="9" fillId="0" borderId="0" xfId="0" applyFont="1" applyAlignment="1">
      <alignment horizontal="left" vertical="center" indent="1"/>
    </xf>
    <xf numFmtId="0" fontId="9" fillId="0" borderId="1" xfId="0" applyFont="1" applyBorder="1" applyAlignment="1">
      <alignment horizontal="left" vertical="center"/>
    </xf>
    <xf numFmtId="0" fontId="9" fillId="0" borderId="32" xfId="0" applyFont="1" applyBorder="1" applyAlignment="1">
      <alignment horizontal="left" vertical="center"/>
    </xf>
    <xf numFmtId="0" fontId="9" fillId="0" borderId="2" xfId="0" applyFont="1" applyBorder="1" applyAlignment="1">
      <alignment horizontal="left" vertical="center"/>
    </xf>
    <xf numFmtId="0" fontId="9" fillId="0" borderId="30" xfId="0" applyFont="1" applyBorder="1" applyAlignment="1">
      <alignment horizontal="left" vertical="center"/>
    </xf>
    <xf numFmtId="0" fontId="9" fillId="0" borderId="22" xfId="0" applyFont="1" applyBorder="1" applyAlignment="1">
      <alignment horizontal="left" vertical="center"/>
    </xf>
    <xf numFmtId="0" fontId="9" fillId="0" borderId="4" xfId="0" applyFont="1" applyBorder="1" applyAlignment="1">
      <alignment horizontal="left" vertical="center" indent="1"/>
    </xf>
    <xf numFmtId="0" fontId="9" fillId="0" borderId="5" xfId="0" applyFont="1" applyBorder="1" applyAlignment="1">
      <alignment horizontal="left" vertical="center" indent="1"/>
    </xf>
    <xf numFmtId="0" fontId="9" fillId="6" borderId="30" xfId="0" applyFont="1" applyFill="1" applyBorder="1" applyAlignment="1">
      <alignment horizontal="left" vertical="center"/>
    </xf>
    <xf numFmtId="0" fontId="9" fillId="6" borderId="31" xfId="0" applyFont="1" applyFill="1" applyBorder="1" applyAlignment="1">
      <alignment horizontal="left" vertical="center"/>
    </xf>
    <xf numFmtId="0" fontId="9" fillId="6" borderId="32" xfId="0" applyFont="1" applyFill="1" applyBorder="1" applyAlignment="1">
      <alignment horizontal="left" vertical="center"/>
    </xf>
    <xf numFmtId="0" fontId="9" fillId="0" borderId="70" xfId="0" applyFont="1" applyBorder="1" applyAlignment="1">
      <alignment horizontal="center" vertical="top" textRotation="255" indent="1" shrinkToFit="1"/>
    </xf>
    <xf numFmtId="0" fontId="9" fillId="0" borderId="69" xfId="0" applyFont="1" applyBorder="1" applyAlignment="1">
      <alignment horizontal="center" vertical="top" textRotation="255" indent="1" shrinkToFit="1"/>
    </xf>
    <xf numFmtId="0" fontId="9" fillId="0" borderId="67" xfId="0" applyFont="1" applyBorder="1" applyAlignment="1">
      <alignment horizontal="center" vertical="top" textRotation="255" indent="1" shrinkToFit="1"/>
    </xf>
    <xf numFmtId="0" fontId="9" fillId="0" borderId="66" xfId="0" applyFont="1" applyBorder="1" applyAlignment="1">
      <alignment horizontal="center" vertical="top" textRotation="255" indent="1" shrinkToFit="1"/>
    </xf>
    <xf numFmtId="0" fontId="0" fillId="0" borderId="69" xfId="0" applyBorder="1" applyAlignment="1">
      <alignment horizontal="center" vertical="top" textRotation="255" indent="1" shrinkToFit="1"/>
    </xf>
    <xf numFmtId="0" fontId="9" fillId="0" borderId="42"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118" xfId="0" applyFont="1" applyBorder="1" applyAlignment="1">
      <alignment horizontal="center" vertical="top" textRotation="255" indent="1" shrinkToFit="1"/>
    </xf>
    <xf numFmtId="0" fontId="0" fillId="0" borderId="45" xfId="0" applyBorder="1" applyAlignment="1">
      <alignment horizontal="center" vertical="center" shrinkToFit="1"/>
    </xf>
    <xf numFmtId="0" fontId="9" fillId="0" borderId="56" xfId="0" applyFont="1" applyBorder="1" applyAlignment="1">
      <alignment horizontal="left" vertical="center" wrapText="1"/>
    </xf>
    <xf numFmtId="0" fontId="0" fillId="0" borderId="1" xfId="0" applyBorder="1" applyAlignment="1">
      <alignment horizontal="left" vertical="center" wrapText="1"/>
    </xf>
    <xf numFmtId="0" fontId="9" fillId="0" borderId="7" xfId="0" applyFont="1" applyBorder="1" applyAlignment="1">
      <alignment horizontal="right" vertical="top" wrapText="1" shrinkToFit="1"/>
    </xf>
    <xf numFmtId="0" fontId="0" fillId="0" borderId="7" xfId="0" applyBorder="1" applyAlignment="1">
      <alignment horizontal="right" vertical="top" wrapText="1" shrinkToFit="1"/>
    </xf>
    <xf numFmtId="0" fontId="11" fillId="0" borderId="46" xfId="0" applyFont="1" applyBorder="1" applyAlignment="1">
      <alignment vertical="center" shrinkToFit="1"/>
    </xf>
    <xf numFmtId="0" fontId="9" fillId="0" borderId="70" xfId="0" applyFont="1" applyBorder="1" applyAlignment="1">
      <alignment horizontal="left" vertical="top" wrapText="1" shrinkToFit="1"/>
    </xf>
    <xf numFmtId="0" fontId="9" fillId="0" borderId="69" xfId="0" applyFont="1" applyBorder="1" applyAlignment="1">
      <alignment horizontal="left" vertical="top" wrapText="1" shrinkToFit="1"/>
    </xf>
    <xf numFmtId="0" fontId="9" fillId="0" borderId="118" xfId="0" applyFont="1" applyBorder="1" applyAlignment="1">
      <alignment horizontal="left" vertical="top" wrapText="1" shrinkToFit="1"/>
    </xf>
    <xf numFmtId="0" fontId="9" fillId="0" borderId="66" xfId="0" applyFont="1" applyBorder="1" applyAlignment="1">
      <alignment horizontal="left" vertical="top" wrapText="1" shrinkToFit="1"/>
    </xf>
    <xf numFmtId="0" fontId="0" fillId="0" borderId="69" xfId="0" applyBorder="1" applyAlignment="1">
      <alignment horizontal="left" vertical="top" wrapText="1" shrinkToFit="1"/>
    </xf>
    <xf numFmtId="0" fontId="0" fillId="0" borderId="118" xfId="0" applyBorder="1" applyAlignment="1">
      <alignment horizontal="left" vertical="top" wrapText="1" shrinkToFit="1"/>
    </xf>
    <xf numFmtId="0" fontId="9" fillId="0" borderId="70" xfId="0" applyFont="1" applyBorder="1" applyAlignment="1">
      <alignment horizontal="left" vertical="center" wrapText="1" shrinkToFit="1"/>
    </xf>
    <xf numFmtId="0" fontId="0" fillId="0" borderId="69" xfId="0" applyBorder="1" applyAlignment="1">
      <alignment horizontal="left" vertical="center" wrapText="1" shrinkToFit="1"/>
    </xf>
    <xf numFmtId="0" fontId="0" fillId="0" borderId="118" xfId="0" applyBorder="1" applyAlignment="1">
      <alignment horizontal="left" vertical="center" wrapText="1" shrinkToFit="1"/>
    </xf>
    <xf numFmtId="0" fontId="9" fillId="0" borderId="70" xfId="0" applyFont="1" applyBorder="1" applyAlignment="1">
      <alignment vertical="top" textRotation="255" indent="1" shrinkToFit="1"/>
    </xf>
    <xf numFmtId="0" fontId="0" fillId="0" borderId="69" xfId="0" applyBorder="1" applyAlignment="1">
      <alignment vertical="top" textRotation="255" indent="1" shrinkToFit="1"/>
    </xf>
    <xf numFmtId="0" fontId="0" fillId="0" borderId="67" xfId="0" applyBorder="1" applyAlignment="1">
      <alignment vertical="top" textRotation="255" indent="1" shrinkToFit="1"/>
    </xf>
    <xf numFmtId="0" fontId="11" fillId="0" borderId="46" xfId="0" applyFont="1" applyBorder="1" applyAlignment="1">
      <alignment horizontal="left" vertical="center" shrinkToFit="1"/>
    </xf>
    <xf numFmtId="0" fontId="9" fillId="0" borderId="0" xfId="0" applyFont="1" applyAlignment="1">
      <alignment horizontal="right" shrinkToFit="1"/>
    </xf>
    <xf numFmtId="0" fontId="9" fillId="0" borderId="104" xfId="0" applyFont="1" applyBorder="1" applyAlignment="1">
      <alignment horizontal="center" shrinkToFit="1"/>
    </xf>
    <xf numFmtId="0" fontId="9" fillId="0" borderId="106" xfId="0" applyFont="1" applyBorder="1" applyAlignment="1">
      <alignment horizontal="center" shrinkToFit="1"/>
    </xf>
    <xf numFmtId="0" fontId="9" fillId="0" borderId="46" xfId="0" applyFont="1" applyBorder="1" applyAlignment="1">
      <alignment horizontal="right" shrinkToFit="1"/>
    </xf>
    <xf numFmtId="0" fontId="11" fillId="0" borderId="0" xfId="0" applyFont="1" applyAlignment="1">
      <alignment shrinkToFit="1"/>
    </xf>
    <xf numFmtId="0" fontId="9" fillId="0" borderId="53" xfId="0" applyFont="1" applyBorder="1" applyAlignment="1">
      <alignment horizontal="left" vertical="top" wrapText="1" shrinkToFit="1"/>
    </xf>
    <xf numFmtId="0" fontId="9" fillId="0" borderId="7" xfId="0" applyFont="1" applyBorder="1" applyAlignment="1">
      <alignment horizontal="left" vertical="top" wrapText="1" shrinkToFit="1"/>
    </xf>
    <xf numFmtId="0" fontId="9" fillId="0" borderId="70" xfId="0" applyFont="1" applyBorder="1" applyAlignment="1">
      <alignment horizontal="center" vertical="top" textRotation="255" shrinkToFit="1"/>
    </xf>
    <xf numFmtId="0" fontId="9" fillId="0" borderId="69" xfId="0" applyFont="1" applyBorder="1" applyAlignment="1">
      <alignment horizontal="center" vertical="top" textRotation="255" shrinkToFit="1"/>
    </xf>
    <xf numFmtId="0" fontId="9" fillId="0" borderId="67" xfId="0" applyFont="1" applyBorder="1" applyAlignment="1">
      <alignment horizontal="center" vertical="top" textRotation="255" shrinkToFit="1"/>
    </xf>
    <xf numFmtId="0" fontId="9" fillId="0" borderId="66" xfId="0" applyFont="1" applyBorder="1" applyAlignment="1">
      <alignment horizontal="center" vertical="center" textRotation="255" shrinkToFit="1"/>
    </xf>
    <xf numFmtId="0" fontId="9" fillId="0" borderId="69" xfId="0" applyFont="1" applyBorder="1" applyAlignment="1">
      <alignment horizontal="center" vertical="center" textRotation="255" shrinkToFit="1"/>
    </xf>
    <xf numFmtId="0" fontId="9" fillId="0" borderId="118" xfId="0" applyFont="1" applyBorder="1" applyAlignment="1">
      <alignment horizontal="center" vertical="center" textRotation="255" shrinkToFit="1"/>
    </xf>
    <xf numFmtId="0" fontId="9" fillId="0" borderId="42" xfId="0" applyFont="1" applyBorder="1" applyAlignment="1">
      <alignment horizontal="left" vertical="top" wrapText="1" shrinkToFit="1"/>
    </xf>
    <xf numFmtId="0" fontId="9" fillId="0" borderId="8" xfId="0" applyFont="1" applyBorder="1" applyAlignment="1">
      <alignment horizontal="left" vertical="top" wrapText="1" shrinkToFit="1"/>
    </xf>
    <xf numFmtId="0" fontId="9" fillId="0" borderId="66" xfId="0" applyFont="1" applyBorder="1" applyAlignment="1">
      <alignment horizontal="left" vertical="center" textRotation="255" wrapText="1" shrinkToFit="1"/>
    </xf>
    <xf numFmtId="0" fontId="0" fillId="0" borderId="69" xfId="0" applyBorder="1" applyAlignment="1">
      <alignment horizontal="left" vertical="center" textRotation="255" wrapText="1" shrinkToFit="1"/>
    </xf>
    <xf numFmtId="0" fontId="0" fillId="0" borderId="118" xfId="0" applyBorder="1" applyAlignment="1">
      <alignment horizontal="left" vertical="center" textRotation="255" wrapText="1" shrinkToFit="1"/>
    </xf>
    <xf numFmtId="0" fontId="9" fillId="0" borderId="70" xfId="0" applyFont="1" applyBorder="1" applyAlignment="1">
      <alignment horizontal="center" vertical="center" textRotation="255" wrapText="1" shrinkToFit="1"/>
    </xf>
    <xf numFmtId="0" fontId="9" fillId="0" borderId="69" xfId="0" applyFont="1" applyBorder="1" applyAlignment="1">
      <alignment horizontal="center" vertical="center" textRotation="255" wrapText="1" shrinkToFit="1"/>
    </xf>
    <xf numFmtId="0" fontId="9" fillId="0" borderId="118" xfId="0" applyFont="1" applyBorder="1" applyAlignment="1">
      <alignment horizontal="center" vertical="center" textRotation="255" wrapText="1" shrinkToFit="1"/>
    </xf>
    <xf numFmtId="0" fontId="9" fillId="0" borderId="70" xfId="0" applyFont="1" applyBorder="1" applyAlignment="1">
      <alignment horizontal="center" vertical="center" textRotation="255" wrapText="1"/>
    </xf>
    <xf numFmtId="0" fontId="9" fillId="0" borderId="69" xfId="0" applyFont="1" applyBorder="1" applyAlignment="1">
      <alignment horizontal="center" vertical="center" textRotation="255" wrapText="1"/>
    </xf>
    <xf numFmtId="0" fontId="9" fillId="0" borderId="118" xfId="0" applyFont="1" applyBorder="1" applyAlignment="1">
      <alignment horizontal="center" vertical="center" textRotation="255" wrapText="1"/>
    </xf>
    <xf numFmtId="0" fontId="9" fillId="0" borderId="53"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0" xfId="3" applyFont="1" applyAlignment="1">
      <alignment horizontal="center" vertical="center"/>
    </xf>
    <xf numFmtId="0" fontId="10" fillId="0" borderId="0" xfId="3" applyFont="1" applyAlignment="1">
      <alignment horizontal="center" vertical="center"/>
    </xf>
    <xf numFmtId="0" fontId="9" fillId="0" borderId="0" xfId="3" applyFont="1" applyAlignment="1">
      <alignment horizontal="right" vertical="center" shrinkToFit="1"/>
    </xf>
    <xf numFmtId="0" fontId="9" fillId="0" borderId="104" xfId="3" applyFont="1" applyBorder="1" applyAlignment="1">
      <alignment horizontal="center" vertical="center" shrinkToFit="1"/>
    </xf>
    <xf numFmtId="0" fontId="9" fillId="0" borderId="106" xfId="3" applyFont="1" applyBorder="1" applyAlignment="1">
      <alignment horizontal="center" vertical="center" shrinkToFit="1"/>
    </xf>
    <xf numFmtId="0" fontId="11" fillId="0" borderId="0" xfId="3" applyFont="1" applyAlignment="1">
      <alignment vertical="center" shrinkToFit="1"/>
    </xf>
    <xf numFmtId="0" fontId="9" fillId="0" borderId="46" xfId="3" applyFont="1" applyBorder="1" applyAlignment="1">
      <alignment horizontal="right" vertical="center" shrinkToFit="1"/>
    </xf>
    <xf numFmtId="0" fontId="9" fillId="0" borderId="53" xfId="0" applyFont="1" applyBorder="1" applyAlignment="1">
      <alignment horizontal="left" vertical="center" wrapText="1"/>
    </xf>
    <xf numFmtId="0" fontId="2" fillId="0" borderId="7" xfId="0" applyFont="1" applyBorder="1" applyAlignment="1">
      <alignment horizontal="left" vertical="center" wrapText="1"/>
    </xf>
    <xf numFmtId="0" fontId="9" fillId="0" borderId="7" xfId="0" applyFont="1" applyBorder="1" applyAlignment="1">
      <alignment horizontal="right" vertical="center" wrapText="1" shrinkToFit="1"/>
    </xf>
    <xf numFmtId="0" fontId="2" fillId="0" borderId="7" xfId="0" applyFont="1" applyBorder="1" applyAlignment="1">
      <alignment horizontal="right" vertical="center" wrapText="1" shrinkToFit="1"/>
    </xf>
    <xf numFmtId="0" fontId="9" fillId="0" borderId="42" xfId="3" applyFont="1" applyBorder="1" applyAlignment="1">
      <alignment horizontal="center" vertical="center" shrinkToFit="1"/>
    </xf>
    <xf numFmtId="0" fontId="9" fillId="0" borderId="45" xfId="3" applyFont="1" applyBorder="1" applyAlignment="1">
      <alignment horizontal="center" vertical="center" shrinkToFit="1"/>
    </xf>
    <xf numFmtId="0" fontId="9" fillId="0" borderId="7" xfId="3" applyFont="1" applyBorder="1" applyAlignment="1">
      <alignment horizontal="left" vertical="top" wrapText="1" shrinkToFit="1"/>
    </xf>
    <xf numFmtId="0" fontId="9" fillId="0" borderId="8" xfId="3" applyFont="1" applyBorder="1" applyAlignment="1">
      <alignment horizontal="left" vertical="top" wrapText="1" shrinkToFit="1"/>
    </xf>
    <xf numFmtId="0" fontId="9" fillId="0" borderId="66" xfId="3" applyFont="1" applyBorder="1" applyAlignment="1">
      <alignment horizontal="center" vertical="center" textRotation="255" wrapText="1" shrinkToFit="1"/>
    </xf>
    <xf numFmtId="0" fontId="9" fillId="0" borderId="69" xfId="3" applyFont="1" applyBorder="1" applyAlignment="1">
      <alignment horizontal="center" vertical="center" textRotation="255" wrapText="1" shrinkToFit="1"/>
    </xf>
    <xf numFmtId="0" fontId="9" fillId="0" borderId="118" xfId="3" applyFont="1" applyBorder="1" applyAlignment="1">
      <alignment horizontal="center" vertical="center" textRotation="255" wrapText="1" shrinkToFit="1"/>
    </xf>
    <xf numFmtId="0" fontId="9" fillId="0" borderId="70" xfId="3" applyFont="1" applyBorder="1" applyAlignment="1">
      <alignment horizontal="center" vertical="top" textRotation="255" indent="1" shrinkToFit="1"/>
    </xf>
    <xf numFmtId="0" fontId="9" fillId="0" borderId="69" xfId="3" applyFont="1" applyBorder="1" applyAlignment="1">
      <alignment horizontal="center" vertical="top" textRotation="255" indent="1" shrinkToFit="1"/>
    </xf>
    <xf numFmtId="0" fontId="9" fillId="0" borderId="118" xfId="3" applyFont="1" applyBorder="1" applyAlignment="1">
      <alignment horizontal="center" vertical="top" textRotation="255" indent="1" shrinkToFit="1"/>
    </xf>
    <xf numFmtId="0" fontId="9" fillId="0" borderId="70" xfId="3" applyFont="1" applyBorder="1" applyAlignment="1">
      <alignment horizontal="center" vertical="center" textRotation="255" wrapText="1" shrinkToFit="1"/>
    </xf>
    <xf numFmtId="0" fontId="9" fillId="0" borderId="3" xfId="0" applyFont="1" applyBorder="1" applyAlignment="1">
      <alignment horizontal="left" vertical="center"/>
    </xf>
    <xf numFmtId="0" fontId="9" fillId="0" borderId="7" xfId="3" applyFont="1" applyBorder="1" applyAlignment="1">
      <alignment horizontal="right" vertical="center" wrapText="1" shrinkToFit="1"/>
    </xf>
    <xf numFmtId="0" fontId="0" fillId="0" borderId="45" xfId="0" applyBorder="1" applyAlignment="1">
      <alignment horizontal="right" vertical="center" wrapText="1" shrinkToFit="1"/>
    </xf>
    <xf numFmtId="0" fontId="9" fillId="0" borderId="41" xfId="0" applyFont="1" applyBorder="1" applyAlignment="1">
      <alignment horizontal="center" vertical="top" textRotation="255" indent="1" shrinkToFit="1"/>
    </xf>
    <xf numFmtId="0" fontId="0" fillId="0" borderId="55" xfId="0" applyBorder="1" applyAlignment="1">
      <alignment horizontal="center" vertical="top" textRotation="255" indent="1" shrinkToFit="1"/>
    </xf>
    <xf numFmtId="0" fontId="0" fillId="0" borderId="44" xfId="0" applyBorder="1" applyAlignment="1">
      <alignment horizontal="center" vertical="top" textRotation="255" indent="1" shrinkToFit="1"/>
    </xf>
    <xf numFmtId="0" fontId="9" fillId="0" borderId="46" xfId="3" applyFont="1" applyBorder="1" applyAlignment="1">
      <alignment horizontal="right" vertical="center"/>
    </xf>
    <xf numFmtId="0" fontId="9" fillId="0" borderId="104" xfId="3" applyFont="1" applyBorder="1" applyAlignment="1">
      <alignment horizontal="center" vertical="center"/>
    </xf>
    <xf numFmtId="0" fontId="9" fillId="0" borderId="106" xfId="3" applyFont="1" applyBorder="1" applyAlignment="1">
      <alignment horizontal="center" vertical="center"/>
    </xf>
    <xf numFmtId="0" fontId="9" fillId="0" borderId="42" xfId="3" applyFont="1" applyBorder="1" applyAlignment="1">
      <alignment horizontal="center" vertical="center"/>
    </xf>
    <xf numFmtId="0" fontId="9" fillId="0" borderId="45" xfId="3" applyFont="1" applyBorder="1" applyAlignment="1">
      <alignment horizontal="center" vertical="center"/>
    </xf>
    <xf numFmtId="0" fontId="9" fillId="0" borderId="53" xfId="3" applyFont="1" applyBorder="1" applyAlignment="1">
      <alignment horizontal="left" vertical="center" wrapText="1"/>
    </xf>
    <xf numFmtId="0" fontId="9" fillId="0" borderId="7" xfId="3" applyFont="1" applyBorder="1" applyAlignment="1">
      <alignment horizontal="left" vertical="center" wrapText="1"/>
    </xf>
    <xf numFmtId="0" fontId="9" fillId="0" borderId="42" xfId="3" applyFont="1" applyBorder="1" applyAlignment="1">
      <alignment horizontal="left" vertical="top" wrapText="1"/>
    </xf>
    <xf numFmtId="0" fontId="9" fillId="0" borderId="7" xfId="3" applyFont="1" applyBorder="1" applyAlignment="1">
      <alignment horizontal="left" vertical="top" wrapText="1"/>
    </xf>
    <xf numFmtId="0" fontId="9" fillId="0" borderId="8" xfId="3" applyFont="1" applyBorder="1" applyAlignment="1">
      <alignment horizontal="left" vertical="top" wrapText="1"/>
    </xf>
    <xf numFmtId="0" fontId="11" fillId="0" borderId="46" xfId="3" applyFont="1" applyBorder="1" applyAlignment="1">
      <alignment horizontal="left" vertical="center"/>
    </xf>
    <xf numFmtId="0" fontId="9" fillId="0" borderId="0" xfId="3" applyFont="1" applyAlignment="1">
      <alignment horizontal="right" vertical="center"/>
    </xf>
    <xf numFmtId="0" fontId="9" fillId="0" borderId="43" xfId="3" applyFont="1" applyBorder="1" applyAlignment="1">
      <alignment horizontal="right" vertical="center"/>
    </xf>
    <xf numFmtId="0" fontId="9" fillId="0" borderId="70" xfId="3" applyFont="1" applyBorder="1" applyAlignment="1">
      <alignment horizontal="center" vertical="center" textRotation="255"/>
    </xf>
    <xf numFmtId="0" fontId="9" fillId="0" borderId="69" xfId="3" applyFont="1" applyBorder="1" applyAlignment="1">
      <alignment horizontal="center" vertical="center" textRotation="255"/>
    </xf>
    <xf numFmtId="0" fontId="9" fillId="0" borderId="67" xfId="3" applyFont="1" applyBorder="1" applyAlignment="1">
      <alignment horizontal="center" vertical="center" textRotation="255"/>
    </xf>
    <xf numFmtId="0" fontId="9" fillId="0" borderId="8" xfId="3" applyFont="1" applyBorder="1" applyAlignment="1">
      <alignment horizontal="left" vertical="center" wrapText="1"/>
    </xf>
    <xf numFmtId="0" fontId="9" fillId="0" borderId="4" xfId="0" applyFont="1" applyBorder="1">
      <alignment vertical="center"/>
    </xf>
    <xf numFmtId="0" fontId="9" fillId="0" borderId="5" xfId="0" applyFont="1" applyBorder="1">
      <alignment vertical="center"/>
    </xf>
    <xf numFmtId="0" fontId="9" fillId="0" borderId="2" xfId="0" applyFont="1" applyBorder="1">
      <alignment vertical="center"/>
    </xf>
    <xf numFmtId="0" fontId="9" fillId="0" borderId="0" xfId="3" applyFont="1" applyAlignment="1">
      <alignment horizontal="left" vertical="center"/>
    </xf>
    <xf numFmtId="0" fontId="9" fillId="0" borderId="0" xfId="3" applyFont="1" applyAlignment="1">
      <alignment vertical="center"/>
    </xf>
    <xf numFmtId="0" fontId="9" fillId="0" borderId="3" xfId="3" applyFont="1" applyBorder="1" applyAlignment="1">
      <alignment horizontal="center" vertical="center"/>
    </xf>
    <xf numFmtId="0" fontId="9" fillId="0" borderId="1" xfId="3" applyFont="1" applyBorder="1" applyAlignment="1">
      <alignment horizontal="center" vertical="center"/>
    </xf>
    <xf numFmtId="0" fontId="9" fillId="0" borderId="35" xfId="3" applyFont="1" applyBorder="1" applyAlignment="1">
      <alignment horizontal="center" vertical="center"/>
    </xf>
    <xf numFmtId="0" fontId="9" fillId="0" borderId="6" xfId="3" applyFont="1" applyBorder="1" applyAlignment="1">
      <alignment horizontal="center" vertical="center"/>
    </xf>
    <xf numFmtId="0" fontId="9" fillId="0" borderId="6" xfId="3" applyFont="1" applyBorder="1" applyAlignment="1">
      <alignment horizontal="left" vertical="center" wrapText="1"/>
    </xf>
    <xf numFmtId="0" fontId="9" fillId="0" borderId="6" xfId="3" applyFont="1" applyBorder="1" applyAlignment="1">
      <alignment vertical="center"/>
    </xf>
    <xf numFmtId="0" fontId="9" fillId="0" borderId="0" xfId="3" applyFont="1" applyAlignment="1">
      <alignment horizontal="left" vertical="center" wrapText="1"/>
    </xf>
    <xf numFmtId="0" fontId="9" fillId="0" borderId="5" xfId="3" applyFont="1" applyBorder="1" applyAlignment="1">
      <alignment vertical="center"/>
    </xf>
    <xf numFmtId="0" fontId="9" fillId="0" borderId="3" xfId="3" applyFont="1" applyBorder="1" applyAlignment="1">
      <alignment vertical="center"/>
    </xf>
    <xf numFmtId="0" fontId="9" fillId="0" borderId="56"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2" xfId="3" applyFont="1" applyBorder="1" applyAlignment="1">
      <alignment horizontal="center" vertical="center"/>
    </xf>
    <xf numFmtId="0" fontId="9" fillId="0" borderId="1" xfId="3" applyFont="1" applyBorder="1" applyAlignment="1">
      <alignment horizontal="left" vertical="center" wrapText="1"/>
    </xf>
    <xf numFmtId="0" fontId="9" fillId="0" borderId="56" xfId="3" applyFont="1" applyBorder="1" applyAlignment="1">
      <alignment vertical="center"/>
    </xf>
    <xf numFmtId="0" fontId="9" fillId="0" borderId="1" xfId="3" applyFont="1" applyBorder="1" applyAlignment="1">
      <alignment vertical="center"/>
    </xf>
    <xf numFmtId="0" fontId="9" fillId="0" borderId="3" xfId="3" applyFont="1" applyBorder="1" applyAlignment="1">
      <alignment horizontal="left" vertical="center" wrapText="1"/>
    </xf>
    <xf numFmtId="0" fontId="9" fillId="0" borderId="5" xfId="3" quotePrefix="1" applyFont="1" applyBorder="1" applyAlignment="1">
      <alignment horizontal="center" vertical="center"/>
    </xf>
    <xf numFmtId="0" fontId="9" fillId="0" borderId="7" xfId="3" applyFont="1" applyBorder="1" applyAlignment="1">
      <alignment horizontal="center" vertical="center" textRotation="255" wrapText="1"/>
    </xf>
    <xf numFmtId="0" fontId="9" fillId="0" borderId="20" xfId="3" applyFont="1" applyBorder="1" applyAlignment="1">
      <alignment horizontal="center" vertical="center"/>
    </xf>
    <xf numFmtId="0" fontId="9" fillId="0" borderId="40" xfId="3" applyFont="1" applyBorder="1" applyAlignment="1">
      <alignment horizontal="center" vertical="center"/>
    </xf>
    <xf numFmtId="0" fontId="9" fillId="0" borderId="27" xfId="3" applyFont="1" applyBorder="1" applyAlignment="1">
      <alignment horizontal="center" vertical="center"/>
    </xf>
    <xf numFmtId="0" fontId="9" fillId="0" borderId="53" xfId="3" applyFont="1" applyBorder="1" applyAlignment="1">
      <alignment horizontal="center" vertical="center" textRotation="255"/>
    </xf>
    <xf numFmtId="0" fontId="9" fillId="0" borderId="7" xfId="3" applyFont="1" applyBorder="1" applyAlignment="1">
      <alignment horizontal="center" vertical="center" textRotation="255"/>
    </xf>
    <xf numFmtId="0" fontId="9" fillId="0" borderId="6" xfId="3" applyFont="1" applyBorder="1" applyAlignment="1">
      <alignment horizontal="left" vertical="center"/>
    </xf>
  </cellXfs>
  <cellStyles count="12">
    <cellStyle name="桁区切り" xfId="11" builtinId="6"/>
    <cellStyle name="通貨" xfId="1" builtinId="7"/>
    <cellStyle name="標準" xfId="0" builtinId="0"/>
    <cellStyle name="標準 2" xfId="2" xr:uid="{00000000-0005-0000-0000-000003000000}"/>
    <cellStyle name="標準_建設評価（共住）申請書類" xfId="3" xr:uid="{00000000-0005-0000-0000-000004000000}"/>
    <cellStyle name="標準_建設評価（共住）申請書類_1" xfId="4" xr:uid="{00000000-0005-0000-0000-000005000000}"/>
    <cellStyle name="標準_建設評価（戸建軸組）申請書類" xfId="5" xr:uid="{00000000-0005-0000-0000-000006000000}"/>
    <cellStyle name="標準_住宅性能評価フロー" xfId="6" xr:uid="{00000000-0005-0000-0000-000007000000}"/>
    <cellStyle name="標準_設計住宅性能評価（防犯）" xfId="7" xr:uid="{00000000-0005-0000-0000-000008000000}"/>
    <cellStyle name="標準_設計評価（戸建軸組）申請書類" xfId="8" xr:uid="{00000000-0005-0000-0000-000009000000}"/>
    <cellStyle name="標準_提案フォーマット" xfId="9" xr:uid="{00000000-0005-0000-0000-00000A000000}"/>
    <cellStyle name="標準_提案フォーマット_建設評価（共住）申請書類"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142875</xdr:colOff>
      <xdr:row>13</xdr:row>
      <xdr:rowOff>38100</xdr:rowOff>
    </xdr:from>
    <xdr:to>
      <xdr:col>23</xdr:col>
      <xdr:colOff>28575</xdr:colOff>
      <xdr:row>17</xdr:row>
      <xdr:rowOff>114300</xdr:rowOff>
    </xdr:to>
    <xdr:sp macro="" textlink="">
      <xdr:nvSpPr>
        <xdr:cNvPr id="20489" name="AutoShape 1">
          <a:extLst>
            <a:ext uri="{FF2B5EF4-FFF2-40B4-BE49-F238E27FC236}">
              <a16:creationId xmlns:a16="http://schemas.microsoft.com/office/drawing/2014/main" id="{F477CBB4-F1BF-42D7-8571-A72D7FAF0B95}"/>
            </a:ext>
          </a:extLst>
        </xdr:cNvPr>
        <xdr:cNvSpPr>
          <a:spLocks noChangeArrowheads="1"/>
        </xdr:cNvSpPr>
      </xdr:nvSpPr>
      <xdr:spPr bwMode="auto">
        <a:xfrm>
          <a:off x="2543175" y="2047875"/>
          <a:ext cx="2085975"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13</xdr:row>
      <xdr:rowOff>57150</xdr:rowOff>
    </xdr:from>
    <xdr:to>
      <xdr:col>35</xdr:col>
      <xdr:colOff>0</xdr:colOff>
      <xdr:row>18</xdr:row>
      <xdr:rowOff>0</xdr:rowOff>
    </xdr:to>
    <xdr:sp macro="" textlink="">
      <xdr:nvSpPr>
        <xdr:cNvPr id="20490" name="AutoShape 2">
          <a:extLst>
            <a:ext uri="{FF2B5EF4-FFF2-40B4-BE49-F238E27FC236}">
              <a16:creationId xmlns:a16="http://schemas.microsoft.com/office/drawing/2014/main" id="{54434870-A5F9-4B5F-9389-74DA20C46FD2}"/>
            </a:ext>
          </a:extLst>
        </xdr:cNvPr>
        <xdr:cNvSpPr>
          <a:spLocks noChangeArrowheads="1"/>
        </xdr:cNvSpPr>
      </xdr:nvSpPr>
      <xdr:spPr bwMode="auto">
        <a:xfrm>
          <a:off x="4953000" y="2066925"/>
          <a:ext cx="2047875"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190500</xdr:colOff>
      <xdr:row>59</xdr:row>
      <xdr:rowOff>0</xdr:rowOff>
    </xdr:from>
    <xdr:to>
      <xdr:col>35</xdr:col>
      <xdr:colOff>9525</xdr:colOff>
      <xdr:row>67</xdr:row>
      <xdr:rowOff>9525</xdr:rowOff>
    </xdr:to>
    <xdr:sp macro="" textlink="">
      <xdr:nvSpPr>
        <xdr:cNvPr id="20491" name="AutoShape 3">
          <a:extLst>
            <a:ext uri="{FF2B5EF4-FFF2-40B4-BE49-F238E27FC236}">
              <a16:creationId xmlns:a16="http://schemas.microsoft.com/office/drawing/2014/main" id="{ED698F26-85E7-4592-8B33-A3C9B841D67A}"/>
            </a:ext>
          </a:extLst>
        </xdr:cNvPr>
        <xdr:cNvSpPr>
          <a:spLocks noChangeArrowheads="1"/>
        </xdr:cNvSpPr>
      </xdr:nvSpPr>
      <xdr:spPr bwMode="auto">
        <a:xfrm>
          <a:off x="2590800" y="8143875"/>
          <a:ext cx="4419600" cy="1076325"/>
        </a:xfrm>
        <a:prstGeom prst="roundRect">
          <a:avLst>
            <a:gd name="adj" fmla="val 16667"/>
          </a:avLst>
        </a:prstGeom>
        <a:solidFill>
          <a:srgbClr val="FFFFFF">
            <a:alpha val="0"/>
          </a:srgbClr>
        </a:solidFill>
        <a:ln w="9525">
          <a:solidFill>
            <a:srgbClr val="FF0000"/>
          </a:solidFill>
          <a:round/>
          <a:headEnd/>
          <a:tailEnd/>
        </a:ln>
      </xdr:spPr>
    </xdr:sp>
    <xdr:clientData/>
  </xdr:twoCellAnchor>
  <xdr:twoCellAnchor editAs="oneCell">
    <xdr:from>
      <xdr:col>22</xdr:col>
      <xdr:colOff>57150</xdr:colOff>
      <xdr:row>73</xdr:row>
      <xdr:rowOff>47625</xdr:rowOff>
    </xdr:from>
    <xdr:to>
      <xdr:col>35</xdr:col>
      <xdr:colOff>190500</xdr:colOff>
      <xdr:row>74</xdr:row>
      <xdr:rowOff>104775</xdr:rowOff>
    </xdr:to>
    <xdr:pic>
      <xdr:nvPicPr>
        <xdr:cNvPr id="20492" name="Picture 4">
          <a:extLst>
            <a:ext uri="{FF2B5EF4-FFF2-40B4-BE49-F238E27FC236}">
              <a16:creationId xmlns:a16="http://schemas.microsoft.com/office/drawing/2014/main" id="{60A0D535-666C-472C-BD83-60024D964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7700" y="10067925"/>
          <a:ext cx="2733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104775</xdr:colOff>
      <xdr:row>75</xdr:row>
      <xdr:rowOff>28575</xdr:rowOff>
    </xdr:from>
    <xdr:to>
      <xdr:col>35</xdr:col>
      <xdr:colOff>190500</xdr:colOff>
      <xdr:row>76</xdr:row>
      <xdr:rowOff>104775</xdr:rowOff>
    </xdr:to>
    <xdr:pic>
      <xdr:nvPicPr>
        <xdr:cNvPr id="20493" name="Picture 5">
          <a:extLst>
            <a:ext uri="{FF2B5EF4-FFF2-40B4-BE49-F238E27FC236}">
              <a16:creationId xmlns:a16="http://schemas.microsoft.com/office/drawing/2014/main" id="{CDE3D6C8-1812-40D3-897B-BB8F5D280B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10334625"/>
          <a:ext cx="16859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19050</xdr:colOff>
      <xdr:row>0</xdr:row>
      <xdr:rowOff>47625</xdr:rowOff>
    </xdr:from>
    <xdr:to>
      <xdr:col>35</xdr:col>
      <xdr:colOff>180975</xdr:colOff>
      <xdr:row>4</xdr:row>
      <xdr:rowOff>85725</xdr:rowOff>
    </xdr:to>
    <xdr:pic>
      <xdr:nvPicPr>
        <xdr:cNvPr id="20494" name="Picture 6">
          <a:extLst>
            <a:ext uri="{FF2B5EF4-FFF2-40B4-BE49-F238E27FC236}">
              <a16:creationId xmlns:a16="http://schemas.microsoft.com/office/drawing/2014/main" id="{F09E3833-F3FE-481C-9215-EBBB377F7F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9675" y="47625"/>
          <a:ext cx="21621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21</xdr:row>
      <xdr:rowOff>9525</xdr:rowOff>
    </xdr:from>
    <xdr:to>
      <xdr:col>18</xdr:col>
      <xdr:colOff>0</xdr:colOff>
      <xdr:row>23</xdr:row>
      <xdr:rowOff>0</xdr:rowOff>
    </xdr:to>
    <xdr:sp macro="" textlink="">
      <xdr:nvSpPr>
        <xdr:cNvPr id="20495" name="Line 7">
          <a:extLst>
            <a:ext uri="{FF2B5EF4-FFF2-40B4-BE49-F238E27FC236}">
              <a16:creationId xmlns:a16="http://schemas.microsoft.com/office/drawing/2014/main" id="{0347A0FC-CFB9-4BF9-8639-67101AC731B7}"/>
            </a:ext>
          </a:extLst>
        </xdr:cNvPr>
        <xdr:cNvSpPr>
          <a:spLocks noChangeShapeType="1"/>
        </xdr:cNvSpPr>
      </xdr:nvSpPr>
      <xdr:spPr bwMode="auto">
        <a:xfrm>
          <a:off x="3600450" y="308610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25</xdr:row>
      <xdr:rowOff>9525</xdr:rowOff>
    </xdr:from>
    <xdr:to>
      <xdr:col>18</xdr:col>
      <xdr:colOff>0</xdr:colOff>
      <xdr:row>28</xdr:row>
      <xdr:rowOff>0</xdr:rowOff>
    </xdr:to>
    <xdr:sp macro="" textlink="">
      <xdr:nvSpPr>
        <xdr:cNvPr id="20496" name="Line 8">
          <a:extLst>
            <a:ext uri="{FF2B5EF4-FFF2-40B4-BE49-F238E27FC236}">
              <a16:creationId xmlns:a16="http://schemas.microsoft.com/office/drawing/2014/main" id="{3338471F-FBCA-4572-8D16-FE1159409C8F}"/>
            </a:ext>
          </a:extLst>
        </xdr:cNvPr>
        <xdr:cNvSpPr>
          <a:spLocks noChangeShapeType="1"/>
        </xdr:cNvSpPr>
      </xdr:nvSpPr>
      <xdr:spPr bwMode="auto">
        <a:xfrm>
          <a:off x="3600450" y="3619500"/>
          <a:ext cx="0" cy="390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34</xdr:row>
      <xdr:rowOff>9525</xdr:rowOff>
    </xdr:from>
    <xdr:to>
      <xdr:col>18</xdr:col>
      <xdr:colOff>0</xdr:colOff>
      <xdr:row>36</xdr:row>
      <xdr:rowOff>0</xdr:rowOff>
    </xdr:to>
    <xdr:sp macro="" textlink="">
      <xdr:nvSpPr>
        <xdr:cNvPr id="20497" name="Line 9">
          <a:extLst>
            <a:ext uri="{FF2B5EF4-FFF2-40B4-BE49-F238E27FC236}">
              <a16:creationId xmlns:a16="http://schemas.microsoft.com/office/drawing/2014/main" id="{6518C99C-5542-4016-82F3-73C9B24912CF}"/>
            </a:ext>
          </a:extLst>
        </xdr:cNvPr>
        <xdr:cNvSpPr>
          <a:spLocks noChangeShapeType="1"/>
        </xdr:cNvSpPr>
      </xdr:nvSpPr>
      <xdr:spPr bwMode="auto">
        <a:xfrm>
          <a:off x="3600450" y="48196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38</xdr:row>
      <xdr:rowOff>0</xdr:rowOff>
    </xdr:from>
    <xdr:to>
      <xdr:col>18</xdr:col>
      <xdr:colOff>0</xdr:colOff>
      <xdr:row>44</xdr:row>
      <xdr:rowOff>9525</xdr:rowOff>
    </xdr:to>
    <xdr:sp macro="" textlink="">
      <xdr:nvSpPr>
        <xdr:cNvPr id="20498" name="Line 10">
          <a:extLst>
            <a:ext uri="{FF2B5EF4-FFF2-40B4-BE49-F238E27FC236}">
              <a16:creationId xmlns:a16="http://schemas.microsoft.com/office/drawing/2014/main" id="{26A57D67-F924-41C2-AD1A-4F583EC08DD2}"/>
            </a:ext>
          </a:extLst>
        </xdr:cNvPr>
        <xdr:cNvSpPr>
          <a:spLocks noChangeShapeType="1"/>
        </xdr:cNvSpPr>
      </xdr:nvSpPr>
      <xdr:spPr bwMode="auto">
        <a:xfrm>
          <a:off x="3600450" y="5343525"/>
          <a:ext cx="0" cy="809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46</xdr:row>
      <xdr:rowOff>9525</xdr:rowOff>
    </xdr:from>
    <xdr:to>
      <xdr:col>18</xdr:col>
      <xdr:colOff>0</xdr:colOff>
      <xdr:row>48</xdr:row>
      <xdr:rowOff>0</xdr:rowOff>
    </xdr:to>
    <xdr:sp macro="" textlink="">
      <xdr:nvSpPr>
        <xdr:cNvPr id="20499" name="Line 11">
          <a:extLst>
            <a:ext uri="{FF2B5EF4-FFF2-40B4-BE49-F238E27FC236}">
              <a16:creationId xmlns:a16="http://schemas.microsoft.com/office/drawing/2014/main" id="{5E0B7957-E298-49CD-B5D7-068EF6A15E15}"/>
            </a:ext>
          </a:extLst>
        </xdr:cNvPr>
        <xdr:cNvSpPr>
          <a:spLocks noChangeShapeType="1"/>
        </xdr:cNvSpPr>
      </xdr:nvSpPr>
      <xdr:spPr bwMode="auto">
        <a:xfrm>
          <a:off x="3600450" y="6419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50</xdr:row>
      <xdr:rowOff>9525</xdr:rowOff>
    </xdr:from>
    <xdr:to>
      <xdr:col>18</xdr:col>
      <xdr:colOff>0</xdr:colOff>
      <xdr:row>52</xdr:row>
      <xdr:rowOff>0</xdr:rowOff>
    </xdr:to>
    <xdr:sp macro="" textlink="">
      <xdr:nvSpPr>
        <xdr:cNvPr id="20500" name="Line 12">
          <a:extLst>
            <a:ext uri="{FF2B5EF4-FFF2-40B4-BE49-F238E27FC236}">
              <a16:creationId xmlns:a16="http://schemas.microsoft.com/office/drawing/2014/main" id="{2C504D46-1776-4189-AB9D-447ED11F3FB8}"/>
            </a:ext>
          </a:extLst>
        </xdr:cNvPr>
        <xdr:cNvSpPr>
          <a:spLocks noChangeShapeType="1"/>
        </xdr:cNvSpPr>
      </xdr:nvSpPr>
      <xdr:spPr bwMode="auto">
        <a:xfrm>
          <a:off x="3600450" y="69532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58</xdr:row>
      <xdr:rowOff>9525</xdr:rowOff>
    </xdr:from>
    <xdr:to>
      <xdr:col>18</xdr:col>
      <xdr:colOff>0</xdr:colOff>
      <xdr:row>60</xdr:row>
      <xdr:rowOff>0</xdr:rowOff>
    </xdr:to>
    <xdr:sp macro="" textlink="">
      <xdr:nvSpPr>
        <xdr:cNvPr id="20501" name="Line 13">
          <a:extLst>
            <a:ext uri="{FF2B5EF4-FFF2-40B4-BE49-F238E27FC236}">
              <a16:creationId xmlns:a16="http://schemas.microsoft.com/office/drawing/2014/main" id="{E84F4D29-0820-403C-8F1F-54625A87F482}"/>
            </a:ext>
          </a:extLst>
        </xdr:cNvPr>
        <xdr:cNvSpPr>
          <a:spLocks noChangeShapeType="1"/>
        </xdr:cNvSpPr>
      </xdr:nvSpPr>
      <xdr:spPr bwMode="auto">
        <a:xfrm>
          <a:off x="3600450" y="80200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62</xdr:row>
      <xdr:rowOff>9525</xdr:rowOff>
    </xdr:from>
    <xdr:to>
      <xdr:col>18</xdr:col>
      <xdr:colOff>0</xdr:colOff>
      <xdr:row>64</xdr:row>
      <xdr:rowOff>0</xdr:rowOff>
    </xdr:to>
    <xdr:sp macro="" textlink="">
      <xdr:nvSpPr>
        <xdr:cNvPr id="20502" name="Line 14">
          <a:extLst>
            <a:ext uri="{FF2B5EF4-FFF2-40B4-BE49-F238E27FC236}">
              <a16:creationId xmlns:a16="http://schemas.microsoft.com/office/drawing/2014/main" id="{F62B92AE-1592-4AEE-BEDE-A9DC813F55AD}"/>
            </a:ext>
          </a:extLst>
        </xdr:cNvPr>
        <xdr:cNvSpPr>
          <a:spLocks noChangeShapeType="1"/>
        </xdr:cNvSpPr>
      </xdr:nvSpPr>
      <xdr:spPr bwMode="auto">
        <a:xfrm>
          <a:off x="3600450" y="85534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66</xdr:row>
      <xdr:rowOff>9525</xdr:rowOff>
    </xdr:from>
    <xdr:to>
      <xdr:col>18</xdr:col>
      <xdr:colOff>0</xdr:colOff>
      <xdr:row>68</xdr:row>
      <xdr:rowOff>0</xdr:rowOff>
    </xdr:to>
    <xdr:sp macro="" textlink="">
      <xdr:nvSpPr>
        <xdr:cNvPr id="20503" name="Line 15">
          <a:extLst>
            <a:ext uri="{FF2B5EF4-FFF2-40B4-BE49-F238E27FC236}">
              <a16:creationId xmlns:a16="http://schemas.microsoft.com/office/drawing/2014/main" id="{B775342B-4FF9-4E39-A5A8-C6E322D7FC5B}"/>
            </a:ext>
          </a:extLst>
        </xdr:cNvPr>
        <xdr:cNvSpPr>
          <a:spLocks noChangeShapeType="1"/>
        </xdr:cNvSpPr>
      </xdr:nvSpPr>
      <xdr:spPr bwMode="auto">
        <a:xfrm>
          <a:off x="3600450" y="9086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12</xdr:row>
      <xdr:rowOff>76200</xdr:rowOff>
    </xdr:from>
    <xdr:to>
      <xdr:col>26</xdr:col>
      <xdr:colOff>0</xdr:colOff>
      <xdr:row>12</xdr:row>
      <xdr:rowOff>76200</xdr:rowOff>
    </xdr:to>
    <xdr:sp macro="" textlink="">
      <xdr:nvSpPr>
        <xdr:cNvPr id="20504" name="Line 16">
          <a:extLst>
            <a:ext uri="{FF2B5EF4-FFF2-40B4-BE49-F238E27FC236}">
              <a16:creationId xmlns:a16="http://schemas.microsoft.com/office/drawing/2014/main" id="{FD3B3929-313C-4062-BF80-D8A13076E7DF}"/>
            </a:ext>
          </a:extLst>
        </xdr:cNvPr>
        <xdr:cNvSpPr>
          <a:spLocks noChangeShapeType="1"/>
        </xdr:cNvSpPr>
      </xdr:nvSpPr>
      <xdr:spPr bwMode="auto">
        <a:xfrm>
          <a:off x="4400550" y="195262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20</xdr:row>
      <xdr:rowOff>0</xdr:rowOff>
    </xdr:from>
    <xdr:to>
      <xdr:col>26</xdr:col>
      <xdr:colOff>0</xdr:colOff>
      <xdr:row>20</xdr:row>
      <xdr:rowOff>0</xdr:rowOff>
    </xdr:to>
    <xdr:sp macro="" textlink="">
      <xdr:nvSpPr>
        <xdr:cNvPr id="20505" name="Line 17">
          <a:extLst>
            <a:ext uri="{FF2B5EF4-FFF2-40B4-BE49-F238E27FC236}">
              <a16:creationId xmlns:a16="http://schemas.microsoft.com/office/drawing/2014/main" id="{8F72001A-3FCE-48BD-8C3E-A293BA5ACEEC}"/>
            </a:ext>
          </a:extLst>
        </xdr:cNvPr>
        <xdr:cNvSpPr>
          <a:spLocks noChangeShapeType="1"/>
        </xdr:cNvSpPr>
      </xdr:nvSpPr>
      <xdr:spPr bwMode="auto">
        <a:xfrm flipH="1">
          <a:off x="4400550" y="294322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24</xdr:row>
      <xdr:rowOff>0</xdr:rowOff>
    </xdr:from>
    <xdr:to>
      <xdr:col>26</xdr:col>
      <xdr:colOff>0</xdr:colOff>
      <xdr:row>24</xdr:row>
      <xdr:rowOff>0</xdr:rowOff>
    </xdr:to>
    <xdr:sp macro="" textlink="">
      <xdr:nvSpPr>
        <xdr:cNvPr id="20506" name="Line 18">
          <a:extLst>
            <a:ext uri="{FF2B5EF4-FFF2-40B4-BE49-F238E27FC236}">
              <a16:creationId xmlns:a16="http://schemas.microsoft.com/office/drawing/2014/main" id="{C572F09C-E7A4-4AC9-A9EE-9A2630E43C7F}"/>
            </a:ext>
          </a:extLst>
        </xdr:cNvPr>
        <xdr:cNvSpPr>
          <a:spLocks noChangeShapeType="1"/>
        </xdr:cNvSpPr>
      </xdr:nvSpPr>
      <xdr:spPr bwMode="auto">
        <a:xfrm>
          <a:off x="4400550" y="3476625"/>
          <a:ext cx="800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29</xdr:row>
      <xdr:rowOff>0</xdr:rowOff>
    </xdr:from>
    <xdr:to>
      <xdr:col>26</xdr:col>
      <xdr:colOff>0</xdr:colOff>
      <xdr:row>29</xdr:row>
      <xdr:rowOff>0</xdr:rowOff>
    </xdr:to>
    <xdr:sp macro="" textlink="">
      <xdr:nvSpPr>
        <xdr:cNvPr id="20507" name="Line 19">
          <a:extLst>
            <a:ext uri="{FF2B5EF4-FFF2-40B4-BE49-F238E27FC236}">
              <a16:creationId xmlns:a16="http://schemas.microsoft.com/office/drawing/2014/main" id="{05F2ADB5-8ACC-4CA4-AFE6-A4B61DA2EB9F}"/>
            </a:ext>
          </a:extLst>
        </xdr:cNvPr>
        <xdr:cNvSpPr>
          <a:spLocks noChangeShapeType="1"/>
        </xdr:cNvSpPr>
      </xdr:nvSpPr>
      <xdr:spPr bwMode="auto">
        <a:xfrm>
          <a:off x="4400550" y="41433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190500</xdr:colOff>
      <xdr:row>37</xdr:row>
      <xdr:rowOff>0</xdr:rowOff>
    </xdr:from>
    <xdr:to>
      <xdr:col>25</xdr:col>
      <xdr:colOff>190500</xdr:colOff>
      <xdr:row>37</xdr:row>
      <xdr:rowOff>0</xdr:rowOff>
    </xdr:to>
    <xdr:sp macro="" textlink="">
      <xdr:nvSpPr>
        <xdr:cNvPr id="20508" name="Line 20">
          <a:extLst>
            <a:ext uri="{FF2B5EF4-FFF2-40B4-BE49-F238E27FC236}">
              <a16:creationId xmlns:a16="http://schemas.microsoft.com/office/drawing/2014/main" id="{AA62BF58-DCBE-4D70-84C1-BCD36B1A0D48}"/>
            </a:ext>
          </a:extLst>
        </xdr:cNvPr>
        <xdr:cNvSpPr>
          <a:spLocks noChangeShapeType="1"/>
        </xdr:cNvSpPr>
      </xdr:nvSpPr>
      <xdr:spPr bwMode="auto">
        <a:xfrm flipH="1">
          <a:off x="4391025" y="52101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45</xdr:row>
      <xdr:rowOff>0</xdr:rowOff>
    </xdr:from>
    <xdr:to>
      <xdr:col>26</xdr:col>
      <xdr:colOff>0</xdr:colOff>
      <xdr:row>45</xdr:row>
      <xdr:rowOff>0</xdr:rowOff>
    </xdr:to>
    <xdr:sp macro="" textlink="">
      <xdr:nvSpPr>
        <xdr:cNvPr id="20509" name="Line 21">
          <a:extLst>
            <a:ext uri="{FF2B5EF4-FFF2-40B4-BE49-F238E27FC236}">
              <a16:creationId xmlns:a16="http://schemas.microsoft.com/office/drawing/2014/main" id="{1F8AF8A9-18F6-4B9A-8898-C63CAB19706E}"/>
            </a:ext>
          </a:extLst>
        </xdr:cNvPr>
        <xdr:cNvSpPr>
          <a:spLocks noChangeShapeType="1"/>
        </xdr:cNvSpPr>
      </xdr:nvSpPr>
      <xdr:spPr bwMode="auto">
        <a:xfrm>
          <a:off x="4400550" y="6276975"/>
          <a:ext cx="800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49</xdr:row>
      <xdr:rowOff>0</xdr:rowOff>
    </xdr:from>
    <xdr:to>
      <xdr:col>26</xdr:col>
      <xdr:colOff>0</xdr:colOff>
      <xdr:row>49</xdr:row>
      <xdr:rowOff>0</xdr:rowOff>
    </xdr:to>
    <xdr:sp macro="" textlink="">
      <xdr:nvSpPr>
        <xdr:cNvPr id="20510" name="Line 22">
          <a:extLst>
            <a:ext uri="{FF2B5EF4-FFF2-40B4-BE49-F238E27FC236}">
              <a16:creationId xmlns:a16="http://schemas.microsoft.com/office/drawing/2014/main" id="{BB2246DE-0C70-4D84-B8B5-2BD1BA6570EF}"/>
            </a:ext>
          </a:extLst>
        </xdr:cNvPr>
        <xdr:cNvSpPr>
          <a:spLocks noChangeShapeType="1"/>
        </xdr:cNvSpPr>
      </xdr:nvSpPr>
      <xdr:spPr bwMode="auto">
        <a:xfrm flipH="1">
          <a:off x="4400550" y="68103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65</xdr:row>
      <xdr:rowOff>0</xdr:rowOff>
    </xdr:from>
    <xdr:to>
      <xdr:col>26</xdr:col>
      <xdr:colOff>0</xdr:colOff>
      <xdr:row>65</xdr:row>
      <xdr:rowOff>0</xdr:rowOff>
    </xdr:to>
    <xdr:sp macro="" textlink="">
      <xdr:nvSpPr>
        <xdr:cNvPr id="20511" name="Line 23">
          <a:extLst>
            <a:ext uri="{FF2B5EF4-FFF2-40B4-BE49-F238E27FC236}">
              <a16:creationId xmlns:a16="http://schemas.microsoft.com/office/drawing/2014/main" id="{74498118-F3BF-4183-8C62-2B7CDC036CD6}"/>
            </a:ext>
          </a:extLst>
        </xdr:cNvPr>
        <xdr:cNvSpPr>
          <a:spLocks noChangeShapeType="1"/>
        </xdr:cNvSpPr>
      </xdr:nvSpPr>
      <xdr:spPr bwMode="auto">
        <a:xfrm flipH="1">
          <a:off x="4400550" y="89439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69</xdr:row>
      <xdr:rowOff>0</xdr:rowOff>
    </xdr:from>
    <xdr:to>
      <xdr:col>26</xdr:col>
      <xdr:colOff>0</xdr:colOff>
      <xdr:row>69</xdr:row>
      <xdr:rowOff>0</xdr:rowOff>
    </xdr:to>
    <xdr:sp macro="" textlink="">
      <xdr:nvSpPr>
        <xdr:cNvPr id="20512" name="Line 24">
          <a:extLst>
            <a:ext uri="{FF2B5EF4-FFF2-40B4-BE49-F238E27FC236}">
              <a16:creationId xmlns:a16="http://schemas.microsoft.com/office/drawing/2014/main" id="{A084944A-D626-4CA9-B6E1-BCA128B8F4DE}"/>
            </a:ext>
          </a:extLst>
        </xdr:cNvPr>
        <xdr:cNvSpPr>
          <a:spLocks noChangeShapeType="1"/>
        </xdr:cNvSpPr>
      </xdr:nvSpPr>
      <xdr:spPr bwMode="auto">
        <a:xfrm flipH="1">
          <a:off x="4400550" y="94773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21</xdr:row>
      <xdr:rowOff>9525</xdr:rowOff>
    </xdr:from>
    <xdr:to>
      <xdr:col>30</xdr:col>
      <xdr:colOff>0</xdr:colOff>
      <xdr:row>23</xdr:row>
      <xdr:rowOff>0</xdr:rowOff>
    </xdr:to>
    <xdr:sp macro="" textlink="">
      <xdr:nvSpPr>
        <xdr:cNvPr id="20513" name="Line 25">
          <a:extLst>
            <a:ext uri="{FF2B5EF4-FFF2-40B4-BE49-F238E27FC236}">
              <a16:creationId xmlns:a16="http://schemas.microsoft.com/office/drawing/2014/main" id="{FE5DDA7C-19AB-4BD8-A703-CC6A0EA902F5}"/>
            </a:ext>
          </a:extLst>
        </xdr:cNvPr>
        <xdr:cNvSpPr>
          <a:spLocks noChangeShapeType="1"/>
        </xdr:cNvSpPr>
      </xdr:nvSpPr>
      <xdr:spPr bwMode="auto">
        <a:xfrm>
          <a:off x="6000750" y="308610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26</xdr:row>
      <xdr:rowOff>9525</xdr:rowOff>
    </xdr:from>
    <xdr:to>
      <xdr:col>30</xdr:col>
      <xdr:colOff>0</xdr:colOff>
      <xdr:row>28</xdr:row>
      <xdr:rowOff>0</xdr:rowOff>
    </xdr:to>
    <xdr:sp macro="" textlink="">
      <xdr:nvSpPr>
        <xdr:cNvPr id="20514" name="Line 26">
          <a:extLst>
            <a:ext uri="{FF2B5EF4-FFF2-40B4-BE49-F238E27FC236}">
              <a16:creationId xmlns:a16="http://schemas.microsoft.com/office/drawing/2014/main" id="{546EB641-CC0D-4000-9D72-2D5D602852BC}"/>
            </a:ext>
          </a:extLst>
        </xdr:cNvPr>
        <xdr:cNvSpPr>
          <a:spLocks noChangeShapeType="1"/>
        </xdr:cNvSpPr>
      </xdr:nvSpPr>
      <xdr:spPr bwMode="auto">
        <a:xfrm>
          <a:off x="6000750" y="3752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32</xdr:row>
      <xdr:rowOff>0</xdr:rowOff>
    </xdr:from>
    <xdr:to>
      <xdr:col>30</xdr:col>
      <xdr:colOff>0</xdr:colOff>
      <xdr:row>36</xdr:row>
      <xdr:rowOff>0</xdr:rowOff>
    </xdr:to>
    <xdr:sp macro="" textlink="">
      <xdr:nvSpPr>
        <xdr:cNvPr id="20515" name="Line 27">
          <a:extLst>
            <a:ext uri="{FF2B5EF4-FFF2-40B4-BE49-F238E27FC236}">
              <a16:creationId xmlns:a16="http://schemas.microsoft.com/office/drawing/2014/main" id="{2C046A7D-B782-4049-AC9A-B789D7D621E2}"/>
            </a:ext>
          </a:extLst>
        </xdr:cNvPr>
        <xdr:cNvSpPr>
          <a:spLocks noChangeShapeType="1"/>
        </xdr:cNvSpPr>
      </xdr:nvSpPr>
      <xdr:spPr bwMode="auto">
        <a:xfrm>
          <a:off x="6000750" y="4543425"/>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38</xdr:row>
      <xdr:rowOff>9525</xdr:rowOff>
    </xdr:from>
    <xdr:to>
      <xdr:col>30</xdr:col>
      <xdr:colOff>0</xdr:colOff>
      <xdr:row>40</xdr:row>
      <xdr:rowOff>0</xdr:rowOff>
    </xdr:to>
    <xdr:sp macro="" textlink="">
      <xdr:nvSpPr>
        <xdr:cNvPr id="20516" name="Line 28">
          <a:extLst>
            <a:ext uri="{FF2B5EF4-FFF2-40B4-BE49-F238E27FC236}">
              <a16:creationId xmlns:a16="http://schemas.microsoft.com/office/drawing/2014/main" id="{549E5BF3-2E38-403A-AC88-D521BF8BA8BA}"/>
            </a:ext>
          </a:extLst>
        </xdr:cNvPr>
        <xdr:cNvSpPr>
          <a:spLocks noChangeShapeType="1"/>
        </xdr:cNvSpPr>
      </xdr:nvSpPr>
      <xdr:spPr bwMode="auto">
        <a:xfrm>
          <a:off x="6000750" y="53530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42</xdr:row>
      <xdr:rowOff>9525</xdr:rowOff>
    </xdr:from>
    <xdr:to>
      <xdr:col>30</xdr:col>
      <xdr:colOff>0</xdr:colOff>
      <xdr:row>44</xdr:row>
      <xdr:rowOff>0</xdr:rowOff>
    </xdr:to>
    <xdr:sp macro="" textlink="">
      <xdr:nvSpPr>
        <xdr:cNvPr id="20517" name="Line 29">
          <a:extLst>
            <a:ext uri="{FF2B5EF4-FFF2-40B4-BE49-F238E27FC236}">
              <a16:creationId xmlns:a16="http://schemas.microsoft.com/office/drawing/2014/main" id="{A245C51C-FC31-4DAF-A136-EC39989D6071}"/>
            </a:ext>
          </a:extLst>
        </xdr:cNvPr>
        <xdr:cNvSpPr>
          <a:spLocks noChangeShapeType="1"/>
        </xdr:cNvSpPr>
      </xdr:nvSpPr>
      <xdr:spPr bwMode="auto">
        <a:xfrm>
          <a:off x="6000750" y="58864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46</xdr:row>
      <xdr:rowOff>9525</xdr:rowOff>
    </xdr:from>
    <xdr:to>
      <xdr:col>30</xdr:col>
      <xdr:colOff>0</xdr:colOff>
      <xdr:row>48</xdr:row>
      <xdr:rowOff>0</xdr:rowOff>
    </xdr:to>
    <xdr:sp macro="" textlink="">
      <xdr:nvSpPr>
        <xdr:cNvPr id="20518" name="Line 30">
          <a:extLst>
            <a:ext uri="{FF2B5EF4-FFF2-40B4-BE49-F238E27FC236}">
              <a16:creationId xmlns:a16="http://schemas.microsoft.com/office/drawing/2014/main" id="{9F6591F9-1642-4E0D-A6B4-7648746DB267}"/>
            </a:ext>
          </a:extLst>
        </xdr:cNvPr>
        <xdr:cNvSpPr>
          <a:spLocks noChangeShapeType="1"/>
        </xdr:cNvSpPr>
      </xdr:nvSpPr>
      <xdr:spPr bwMode="auto">
        <a:xfrm>
          <a:off x="6000750" y="6419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50</xdr:row>
      <xdr:rowOff>0</xdr:rowOff>
    </xdr:from>
    <xdr:to>
      <xdr:col>30</xdr:col>
      <xdr:colOff>0</xdr:colOff>
      <xdr:row>51</xdr:row>
      <xdr:rowOff>123825</xdr:rowOff>
    </xdr:to>
    <xdr:sp macro="" textlink="">
      <xdr:nvSpPr>
        <xdr:cNvPr id="20519" name="Line 31">
          <a:extLst>
            <a:ext uri="{FF2B5EF4-FFF2-40B4-BE49-F238E27FC236}">
              <a16:creationId xmlns:a16="http://schemas.microsoft.com/office/drawing/2014/main" id="{F4609990-0653-4749-A406-87C7B860D4B7}"/>
            </a:ext>
          </a:extLst>
        </xdr:cNvPr>
        <xdr:cNvSpPr>
          <a:spLocks noChangeShapeType="1"/>
        </xdr:cNvSpPr>
      </xdr:nvSpPr>
      <xdr:spPr bwMode="auto">
        <a:xfrm>
          <a:off x="6000750" y="694372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62</xdr:row>
      <xdr:rowOff>9525</xdr:rowOff>
    </xdr:from>
    <xdr:to>
      <xdr:col>30</xdr:col>
      <xdr:colOff>0</xdr:colOff>
      <xdr:row>64</xdr:row>
      <xdr:rowOff>0</xdr:rowOff>
    </xdr:to>
    <xdr:sp macro="" textlink="">
      <xdr:nvSpPr>
        <xdr:cNvPr id="20520" name="Line 32">
          <a:extLst>
            <a:ext uri="{FF2B5EF4-FFF2-40B4-BE49-F238E27FC236}">
              <a16:creationId xmlns:a16="http://schemas.microsoft.com/office/drawing/2014/main" id="{1CBDEF97-C061-4C3E-8597-EF13707F0885}"/>
            </a:ext>
          </a:extLst>
        </xdr:cNvPr>
        <xdr:cNvSpPr>
          <a:spLocks noChangeShapeType="1"/>
        </xdr:cNvSpPr>
      </xdr:nvSpPr>
      <xdr:spPr bwMode="auto">
        <a:xfrm>
          <a:off x="6000750" y="85534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66</xdr:row>
      <xdr:rowOff>9525</xdr:rowOff>
    </xdr:from>
    <xdr:to>
      <xdr:col>30</xdr:col>
      <xdr:colOff>0</xdr:colOff>
      <xdr:row>68</xdr:row>
      <xdr:rowOff>0</xdr:rowOff>
    </xdr:to>
    <xdr:sp macro="" textlink="">
      <xdr:nvSpPr>
        <xdr:cNvPr id="20521" name="Line 33">
          <a:extLst>
            <a:ext uri="{FF2B5EF4-FFF2-40B4-BE49-F238E27FC236}">
              <a16:creationId xmlns:a16="http://schemas.microsoft.com/office/drawing/2014/main" id="{75B76DCE-7B09-41A3-9BAE-E0AF75AD1259}"/>
            </a:ext>
          </a:extLst>
        </xdr:cNvPr>
        <xdr:cNvSpPr>
          <a:spLocks noChangeShapeType="1"/>
        </xdr:cNvSpPr>
      </xdr:nvSpPr>
      <xdr:spPr bwMode="auto">
        <a:xfrm>
          <a:off x="6000750" y="908685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14</xdr:row>
      <xdr:rowOff>0</xdr:rowOff>
    </xdr:from>
    <xdr:to>
      <xdr:col>6</xdr:col>
      <xdr:colOff>0</xdr:colOff>
      <xdr:row>23</xdr:row>
      <xdr:rowOff>0</xdr:rowOff>
    </xdr:to>
    <xdr:sp macro="" textlink="">
      <xdr:nvSpPr>
        <xdr:cNvPr id="20522" name="Line 34">
          <a:extLst>
            <a:ext uri="{FF2B5EF4-FFF2-40B4-BE49-F238E27FC236}">
              <a16:creationId xmlns:a16="http://schemas.microsoft.com/office/drawing/2014/main" id="{C6DCC878-5BCA-4B18-802D-E77596E9C7BE}"/>
            </a:ext>
          </a:extLst>
        </xdr:cNvPr>
        <xdr:cNvSpPr>
          <a:spLocks noChangeShapeType="1"/>
        </xdr:cNvSpPr>
      </xdr:nvSpPr>
      <xdr:spPr bwMode="auto">
        <a:xfrm>
          <a:off x="1200150" y="2143125"/>
          <a:ext cx="0" cy="1200150"/>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6</xdr:col>
      <xdr:colOff>0</xdr:colOff>
      <xdr:row>25</xdr:row>
      <xdr:rowOff>9525</xdr:rowOff>
    </xdr:from>
    <xdr:to>
      <xdr:col>6</xdr:col>
      <xdr:colOff>0</xdr:colOff>
      <xdr:row>28</xdr:row>
      <xdr:rowOff>0</xdr:rowOff>
    </xdr:to>
    <xdr:sp macro="" textlink="">
      <xdr:nvSpPr>
        <xdr:cNvPr id="20523" name="Line 35">
          <a:extLst>
            <a:ext uri="{FF2B5EF4-FFF2-40B4-BE49-F238E27FC236}">
              <a16:creationId xmlns:a16="http://schemas.microsoft.com/office/drawing/2014/main" id="{9F20C316-C9BA-4E6B-A080-66E1052E9A6A}"/>
            </a:ext>
          </a:extLst>
        </xdr:cNvPr>
        <xdr:cNvSpPr>
          <a:spLocks noChangeShapeType="1"/>
        </xdr:cNvSpPr>
      </xdr:nvSpPr>
      <xdr:spPr bwMode="auto">
        <a:xfrm>
          <a:off x="1200150" y="3619500"/>
          <a:ext cx="0" cy="390525"/>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6</xdr:col>
      <xdr:colOff>0</xdr:colOff>
      <xdr:row>31</xdr:row>
      <xdr:rowOff>0</xdr:rowOff>
    </xdr:from>
    <xdr:to>
      <xdr:col>6</xdr:col>
      <xdr:colOff>0</xdr:colOff>
      <xdr:row>52</xdr:row>
      <xdr:rowOff>9525</xdr:rowOff>
    </xdr:to>
    <xdr:sp macro="" textlink="">
      <xdr:nvSpPr>
        <xdr:cNvPr id="20524" name="Line 36">
          <a:extLst>
            <a:ext uri="{FF2B5EF4-FFF2-40B4-BE49-F238E27FC236}">
              <a16:creationId xmlns:a16="http://schemas.microsoft.com/office/drawing/2014/main" id="{55B766EC-C8C4-4047-87DE-1D6A1C3E8CAC}"/>
            </a:ext>
          </a:extLst>
        </xdr:cNvPr>
        <xdr:cNvSpPr>
          <a:spLocks noChangeShapeType="1"/>
        </xdr:cNvSpPr>
      </xdr:nvSpPr>
      <xdr:spPr bwMode="auto">
        <a:xfrm>
          <a:off x="1200150" y="4410075"/>
          <a:ext cx="0" cy="2809875"/>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6</xdr:col>
      <xdr:colOff>0</xdr:colOff>
      <xdr:row>54</xdr:row>
      <xdr:rowOff>0</xdr:rowOff>
    </xdr:from>
    <xdr:to>
      <xdr:col>6</xdr:col>
      <xdr:colOff>0</xdr:colOff>
      <xdr:row>68</xdr:row>
      <xdr:rowOff>0</xdr:rowOff>
    </xdr:to>
    <xdr:sp macro="" textlink="">
      <xdr:nvSpPr>
        <xdr:cNvPr id="20525" name="Line 37">
          <a:extLst>
            <a:ext uri="{FF2B5EF4-FFF2-40B4-BE49-F238E27FC236}">
              <a16:creationId xmlns:a16="http://schemas.microsoft.com/office/drawing/2014/main" id="{872F1843-5562-48EE-A15F-34309F7169FF}"/>
            </a:ext>
          </a:extLst>
        </xdr:cNvPr>
        <xdr:cNvSpPr>
          <a:spLocks noChangeShapeType="1"/>
        </xdr:cNvSpPr>
      </xdr:nvSpPr>
      <xdr:spPr bwMode="auto">
        <a:xfrm>
          <a:off x="1200150" y="7477125"/>
          <a:ext cx="0" cy="1866900"/>
        </a:xfrm>
        <a:prstGeom prst="line">
          <a:avLst/>
        </a:prstGeom>
        <a:noFill/>
        <a:ln w="28575">
          <a:solidFill>
            <a:srgbClr val="80808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3</xdr:col>
      <xdr:colOff>104775</xdr:colOff>
      <xdr:row>23</xdr:row>
      <xdr:rowOff>47625</xdr:rowOff>
    </xdr:from>
    <xdr:to>
      <xdr:col>8</xdr:col>
      <xdr:colOff>85725</xdr:colOff>
      <xdr:row>24</xdr:row>
      <xdr:rowOff>85725</xdr:rowOff>
    </xdr:to>
    <xdr:sp macro="" textlink="">
      <xdr:nvSpPr>
        <xdr:cNvPr id="20526" name="AutoShape 38">
          <a:extLst>
            <a:ext uri="{FF2B5EF4-FFF2-40B4-BE49-F238E27FC236}">
              <a16:creationId xmlns:a16="http://schemas.microsoft.com/office/drawing/2014/main" id="{7666535A-C5D7-4F38-B70A-9314071FF39F}"/>
            </a:ext>
          </a:extLst>
        </xdr:cNvPr>
        <xdr:cNvSpPr>
          <a:spLocks noChangeArrowheads="1"/>
        </xdr:cNvSpPr>
      </xdr:nvSpPr>
      <xdr:spPr bwMode="auto">
        <a:xfrm>
          <a:off x="704850" y="3390900"/>
          <a:ext cx="981075"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53</xdr:row>
      <xdr:rowOff>0</xdr:rowOff>
    </xdr:from>
    <xdr:to>
      <xdr:col>26</xdr:col>
      <xdr:colOff>0</xdr:colOff>
      <xdr:row>53</xdr:row>
      <xdr:rowOff>0</xdr:rowOff>
    </xdr:to>
    <xdr:sp macro="" textlink="">
      <xdr:nvSpPr>
        <xdr:cNvPr id="20527" name="Line 39">
          <a:extLst>
            <a:ext uri="{FF2B5EF4-FFF2-40B4-BE49-F238E27FC236}">
              <a16:creationId xmlns:a16="http://schemas.microsoft.com/office/drawing/2014/main" id="{C2AAF735-3FA1-460C-A708-714D937208A3}"/>
            </a:ext>
          </a:extLst>
        </xdr:cNvPr>
        <xdr:cNvSpPr>
          <a:spLocks noChangeShapeType="1"/>
        </xdr:cNvSpPr>
      </xdr:nvSpPr>
      <xdr:spPr bwMode="auto">
        <a:xfrm>
          <a:off x="4400550" y="73437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61</xdr:row>
      <xdr:rowOff>0</xdr:rowOff>
    </xdr:from>
    <xdr:to>
      <xdr:col>26</xdr:col>
      <xdr:colOff>0</xdr:colOff>
      <xdr:row>61</xdr:row>
      <xdr:rowOff>0</xdr:rowOff>
    </xdr:to>
    <xdr:sp macro="" textlink="">
      <xdr:nvSpPr>
        <xdr:cNvPr id="20528" name="Line 40">
          <a:extLst>
            <a:ext uri="{FF2B5EF4-FFF2-40B4-BE49-F238E27FC236}">
              <a16:creationId xmlns:a16="http://schemas.microsoft.com/office/drawing/2014/main" id="{44647809-72A6-4678-91B1-58D004818430}"/>
            </a:ext>
          </a:extLst>
        </xdr:cNvPr>
        <xdr:cNvSpPr>
          <a:spLocks noChangeShapeType="1"/>
        </xdr:cNvSpPr>
      </xdr:nvSpPr>
      <xdr:spPr bwMode="auto">
        <a:xfrm>
          <a:off x="4400550" y="8410575"/>
          <a:ext cx="800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133350</xdr:colOff>
      <xdr:row>65</xdr:row>
      <xdr:rowOff>133350</xdr:rowOff>
    </xdr:from>
    <xdr:to>
      <xdr:col>20</xdr:col>
      <xdr:colOff>276225</xdr:colOff>
      <xdr:row>67</xdr:row>
      <xdr:rowOff>161925</xdr:rowOff>
    </xdr:to>
    <xdr:pic>
      <xdr:nvPicPr>
        <xdr:cNvPr id="18450" name="Picture 4">
          <a:extLst>
            <a:ext uri="{FF2B5EF4-FFF2-40B4-BE49-F238E27FC236}">
              <a16:creationId xmlns:a16="http://schemas.microsoft.com/office/drawing/2014/main" id="{0875AB21-3C00-4976-8A2C-E452B65B19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11868150"/>
          <a:ext cx="1552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J72"/>
  <sheetViews>
    <sheetView showGridLines="0" view="pageBreakPreview" zoomScaleNormal="100" zoomScaleSheetLayoutView="100" workbookViewId="0">
      <selection activeCell="AK1" sqref="AK1"/>
    </sheetView>
  </sheetViews>
  <sheetFormatPr defaultColWidth="7" defaultRowHeight="11.25"/>
  <cols>
    <col min="1" max="36" width="2.625" style="89" customWidth="1"/>
    <col min="37" max="16384" width="7" style="68"/>
  </cols>
  <sheetData>
    <row r="4" spans="1:36" ht="11.25"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36" ht="11.25" customHeight="1">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36" ht="11.25" customHeight="1">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row>
    <row r="7" spans="1:36" ht="13.5" customHeight="1">
      <c r="A7" s="518" t="s">
        <v>134</v>
      </c>
      <c r="B7" s="518"/>
      <c r="C7" s="518"/>
      <c r="D7" s="518"/>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row>
    <row r="8" spans="1:36" ht="13.5" customHeight="1">
      <c r="A8" s="518"/>
      <c r="B8" s="518"/>
      <c r="C8" s="518"/>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row>
    <row r="9" spans="1:36" ht="13.5" customHeight="1">
      <c r="A9" s="518"/>
      <c r="B9" s="518"/>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row>
    <row r="10" spans="1:36" ht="11.25" customHeight="1">
      <c r="A10" s="87"/>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row>
    <row r="11" spans="1:36" ht="18" customHeight="1">
      <c r="A11" s="509" t="s">
        <v>773</v>
      </c>
      <c r="B11" s="510"/>
      <c r="C11" s="510"/>
      <c r="D11" s="510"/>
      <c r="E11" s="510"/>
      <c r="F11" s="510"/>
      <c r="G11" s="510"/>
      <c r="H11" s="510"/>
      <c r="I11" s="510"/>
      <c r="J11" s="510"/>
      <c r="K11" s="510"/>
      <c r="L11" s="511"/>
      <c r="M11" s="512" t="s">
        <v>774</v>
      </c>
      <c r="N11" s="513"/>
      <c r="O11" s="513"/>
      <c r="P11" s="513"/>
      <c r="Q11" s="513"/>
      <c r="R11" s="513"/>
      <c r="S11" s="513"/>
      <c r="T11" s="513"/>
      <c r="U11" s="513"/>
      <c r="V11" s="513"/>
      <c r="W11" s="513"/>
      <c r="X11" s="514"/>
      <c r="Y11" s="515" t="s">
        <v>535</v>
      </c>
      <c r="Z11" s="516"/>
      <c r="AA11" s="516"/>
      <c r="AB11" s="516"/>
      <c r="AC11" s="516"/>
      <c r="AD11" s="516"/>
      <c r="AE11" s="516"/>
      <c r="AF11" s="516"/>
      <c r="AG11" s="516"/>
      <c r="AH11" s="516"/>
      <c r="AI11" s="516"/>
      <c r="AJ11" s="517"/>
    </row>
    <row r="12" spans="1:36" ht="11.1" customHeight="1">
      <c r="A12" s="88"/>
      <c r="M12" s="88"/>
      <c r="X12" s="90"/>
      <c r="AJ12" s="90"/>
    </row>
    <row r="13" spans="1:36" ht="11.1" customHeight="1">
      <c r="A13" s="531">
        <v>1</v>
      </c>
      <c r="B13" s="532"/>
      <c r="C13" s="519" t="s">
        <v>775</v>
      </c>
      <c r="D13" s="520"/>
      <c r="E13" s="520"/>
      <c r="F13" s="520"/>
      <c r="G13" s="520"/>
      <c r="H13" s="520"/>
      <c r="I13" s="520"/>
      <c r="J13" s="521"/>
      <c r="M13" s="88" t="s">
        <v>536</v>
      </c>
      <c r="N13" s="89" t="s">
        <v>776</v>
      </c>
      <c r="X13" s="90"/>
      <c r="AJ13" s="90"/>
    </row>
    <row r="14" spans="1:36" ht="11.1" customHeight="1">
      <c r="A14" s="531"/>
      <c r="B14" s="532"/>
      <c r="C14" s="522"/>
      <c r="D14" s="523"/>
      <c r="E14" s="523"/>
      <c r="F14" s="523"/>
      <c r="G14" s="523"/>
      <c r="H14" s="523"/>
      <c r="I14" s="523"/>
      <c r="J14" s="524"/>
      <c r="M14" s="88"/>
      <c r="X14" s="90"/>
      <c r="AJ14" s="90"/>
    </row>
    <row r="15" spans="1:36" ht="11.1" customHeight="1">
      <c r="A15" s="88"/>
      <c r="M15" s="88"/>
      <c r="N15" s="89" t="s">
        <v>537</v>
      </c>
      <c r="O15" s="89" t="s">
        <v>779</v>
      </c>
      <c r="X15" s="90"/>
      <c r="Z15" s="89" t="s">
        <v>538</v>
      </c>
      <c r="AA15" s="89" t="s">
        <v>777</v>
      </c>
      <c r="AJ15" s="90"/>
    </row>
    <row r="16" spans="1:36" ht="11.1" customHeight="1">
      <c r="A16" s="88"/>
      <c r="M16" s="88"/>
      <c r="N16" s="89" t="s">
        <v>539</v>
      </c>
      <c r="O16" s="89" t="s">
        <v>780</v>
      </c>
      <c r="X16" s="90"/>
      <c r="Z16" s="89" t="s">
        <v>540</v>
      </c>
      <c r="AA16" s="89" t="s">
        <v>778</v>
      </c>
      <c r="AJ16" s="90"/>
    </row>
    <row r="17" spans="1:36" ht="11.1" customHeight="1">
      <c r="A17" s="88"/>
      <c r="M17" s="88"/>
      <c r="N17" s="89" t="s">
        <v>538</v>
      </c>
      <c r="O17" s="89" t="s">
        <v>781</v>
      </c>
      <c r="X17" s="90"/>
      <c r="AJ17" s="90"/>
    </row>
    <row r="18" spans="1:36" ht="11.1" customHeight="1">
      <c r="A18" s="88"/>
      <c r="M18" s="88"/>
      <c r="X18" s="90"/>
      <c r="AJ18" s="90"/>
    </row>
    <row r="19" spans="1:36" ht="11.1" customHeight="1">
      <c r="A19" s="88"/>
      <c r="M19" s="88"/>
      <c r="X19" s="90"/>
      <c r="AJ19" s="90"/>
    </row>
    <row r="20" spans="1:36" ht="11.1" customHeight="1">
      <c r="A20" s="88"/>
      <c r="M20" s="88"/>
      <c r="O20" s="525" t="s">
        <v>782</v>
      </c>
      <c r="P20" s="526"/>
      <c r="Q20" s="526"/>
      <c r="R20" s="526"/>
      <c r="S20" s="526"/>
      <c r="T20" s="526"/>
      <c r="U20" s="526"/>
      <c r="V20" s="527"/>
      <c r="X20" s="90"/>
      <c r="AA20" s="525" t="s">
        <v>783</v>
      </c>
      <c r="AB20" s="526"/>
      <c r="AC20" s="526"/>
      <c r="AD20" s="526"/>
      <c r="AE20" s="526"/>
      <c r="AF20" s="526"/>
      <c r="AG20" s="526"/>
      <c r="AH20" s="527"/>
      <c r="AJ20" s="90"/>
    </row>
    <row r="21" spans="1:36" ht="11.1" customHeight="1">
      <c r="A21" s="88"/>
      <c r="M21" s="88"/>
      <c r="O21" s="528"/>
      <c r="P21" s="529"/>
      <c r="Q21" s="529"/>
      <c r="R21" s="529"/>
      <c r="S21" s="529"/>
      <c r="T21" s="529"/>
      <c r="U21" s="529"/>
      <c r="V21" s="530"/>
      <c r="X21" s="90"/>
      <c r="AA21" s="528"/>
      <c r="AB21" s="529"/>
      <c r="AC21" s="529"/>
      <c r="AD21" s="529"/>
      <c r="AE21" s="529"/>
      <c r="AF21" s="529"/>
      <c r="AG21" s="529"/>
      <c r="AH21" s="530"/>
      <c r="AJ21" s="90"/>
    </row>
    <row r="22" spans="1:36" ht="11.1" customHeight="1">
      <c r="A22" s="88"/>
      <c r="M22" s="88"/>
      <c r="O22" s="91"/>
      <c r="P22" s="91"/>
      <c r="Q22" s="91"/>
      <c r="R22" s="91"/>
      <c r="S22" s="91"/>
      <c r="T22" s="91"/>
      <c r="U22" s="91"/>
      <c r="V22" s="91"/>
      <c r="X22" s="90"/>
      <c r="AA22" s="91"/>
      <c r="AB22" s="91"/>
      <c r="AC22" s="91"/>
      <c r="AD22" s="91"/>
      <c r="AE22" s="91"/>
      <c r="AF22" s="91"/>
      <c r="AG22" s="91"/>
      <c r="AH22" s="91"/>
      <c r="AJ22" s="90"/>
    </row>
    <row r="23" spans="1:36" ht="11.1" customHeight="1">
      <c r="A23" s="88"/>
      <c r="M23" s="88"/>
      <c r="X23" s="90"/>
      <c r="AJ23" s="90"/>
    </row>
    <row r="24" spans="1:36" ht="11.1" customHeight="1">
      <c r="A24" s="531">
        <v>2</v>
      </c>
      <c r="B24" s="532"/>
      <c r="C24" s="519" t="s">
        <v>784</v>
      </c>
      <c r="D24" s="520"/>
      <c r="E24" s="520"/>
      <c r="F24" s="520"/>
      <c r="G24" s="520"/>
      <c r="H24" s="520"/>
      <c r="I24" s="520"/>
      <c r="J24" s="521"/>
      <c r="M24" s="88"/>
      <c r="O24" s="525" t="s">
        <v>785</v>
      </c>
      <c r="P24" s="526"/>
      <c r="Q24" s="526"/>
      <c r="R24" s="526"/>
      <c r="S24" s="526"/>
      <c r="T24" s="526"/>
      <c r="U24" s="526"/>
      <c r="V24" s="527"/>
      <c r="X24" s="90"/>
      <c r="AA24" s="525" t="s">
        <v>786</v>
      </c>
      <c r="AB24" s="526"/>
      <c r="AC24" s="526"/>
      <c r="AD24" s="526"/>
      <c r="AE24" s="526"/>
      <c r="AF24" s="526"/>
      <c r="AG24" s="526"/>
      <c r="AH24" s="527"/>
      <c r="AJ24" s="90"/>
    </row>
    <row r="25" spans="1:36" ht="11.1" customHeight="1">
      <c r="A25" s="531"/>
      <c r="B25" s="532"/>
      <c r="C25" s="522"/>
      <c r="D25" s="523"/>
      <c r="E25" s="523"/>
      <c r="F25" s="523"/>
      <c r="G25" s="523"/>
      <c r="H25" s="523"/>
      <c r="I25" s="523"/>
      <c r="J25" s="524"/>
      <c r="M25" s="88"/>
      <c r="O25" s="528"/>
      <c r="P25" s="529"/>
      <c r="Q25" s="529"/>
      <c r="R25" s="529"/>
      <c r="S25" s="529"/>
      <c r="T25" s="529"/>
      <c r="U25" s="529"/>
      <c r="V25" s="530"/>
      <c r="X25" s="90"/>
      <c r="AA25" s="528"/>
      <c r="AB25" s="529"/>
      <c r="AC25" s="529"/>
      <c r="AD25" s="529"/>
      <c r="AE25" s="529"/>
      <c r="AF25" s="529"/>
      <c r="AG25" s="529"/>
      <c r="AH25" s="530"/>
      <c r="AJ25" s="90"/>
    </row>
    <row r="26" spans="1:36" ht="11.1" customHeight="1">
      <c r="A26" s="88"/>
      <c r="M26" s="88"/>
      <c r="X26" s="90"/>
      <c r="AA26" s="89" t="s">
        <v>538</v>
      </c>
      <c r="AB26" s="89" t="s">
        <v>787</v>
      </c>
      <c r="AJ26" s="90"/>
    </row>
    <row r="27" spans="1:36" ht="11.1" customHeight="1">
      <c r="A27" s="88"/>
      <c r="M27" s="88"/>
      <c r="X27" s="90"/>
      <c r="AJ27" s="90"/>
    </row>
    <row r="28" spans="1:36" ht="11.1" customHeight="1" thickBot="1">
      <c r="A28" s="88"/>
      <c r="M28" s="88"/>
      <c r="X28" s="90"/>
      <c r="AJ28" s="90"/>
    </row>
    <row r="29" spans="1:36" ht="11.1" customHeight="1" thickTop="1">
      <c r="A29" s="531">
        <v>3</v>
      </c>
      <c r="B29" s="532"/>
      <c r="C29" s="546" t="s">
        <v>135</v>
      </c>
      <c r="D29" s="547"/>
      <c r="E29" s="547"/>
      <c r="F29" s="547"/>
      <c r="G29" s="547"/>
      <c r="H29" s="547"/>
      <c r="I29" s="547"/>
      <c r="J29" s="548"/>
      <c r="M29" s="88"/>
      <c r="O29" s="533" t="s">
        <v>788</v>
      </c>
      <c r="P29" s="534"/>
      <c r="Q29" s="534"/>
      <c r="R29" s="534"/>
      <c r="S29" s="534"/>
      <c r="T29" s="534"/>
      <c r="U29" s="534"/>
      <c r="V29" s="535"/>
      <c r="X29" s="90"/>
      <c r="AA29" s="525" t="s">
        <v>789</v>
      </c>
      <c r="AB29" s="526"/>
      <c r="AC29" s="526"/>
      <c r="AD29" s="526"/>
      <c r="AE29" s="526"/>
      <c r="AF29" s="526"/>
      <c r="AG29" s="526"/>
      <c r="AH29" s="527"/>
      <c r="AJ29" s="90"/>
    </row>
    <row r="30" spans="1:36" ht="11.1" customHeight="1" thickBot="1">
      <c r="A30" s="531"/>
      <c r="B30" s="532"/>
      <c r="C30" s="549"/>
      <c r="D30" s="550"/>
      <c r="E30" s="550"/>
      <c r="F30" s="550"/>
      <c r="G30" s="550"/>
      <c r="H30" s="550"/>
      <c r="I30" s="550"/>
      <c r="J30" s="551"/>
      <c r="M30" s="88"/>
      <c r="O30" s="536"/>
      <c r="P30" s="537"/>
      <c r="Q30" s="537"/>
      <c r="R30" s="537"/>
      <c r="S30" s="537"/>
      <c r="T30" s="537"/>
      <c r="U30" s="537"/>
      <c r="V30" s="538"/>
      <c r="X30" s="90"/>
      <c r="AA30" s="528"/>
      <c r="AB30" s="529"/>
      <c r="AC30" s="529"/>
      <c r="AD30" s="529"/>
      <c r="AE30" s="529"/>
      <c r="AF30" s="529"/>
      <c r="AG30" s="529"/>
      <c r="AH30" s="530"/>
      <c r="AJ30" s="90"/>
    </row>
    <row r="31" spans="1:36" ht="11.1" customHeight="1" thickTop="1">
      <c r="A31" s="88"/>
      <c r="C31" s="552" t="s">
        <v>541</v>
      </c>
      <c r="D31" s="552"/>
      <c r="E31" s="552"/>
      <c r="F31" s="552"/>
      <c r="G31" s="552"/>
      <c r="H31" s="552"/>
      <c r="I31" s="552"/>
      <c r="J31" s="552"/>
      <c r="M31" s="88"/>
      <c r="O31" s="89" t="s">
        <v>540</v>
      </c>
      <c r="P31" s="89" t="s">
        <v>542</v>
      </c>
      <c r="X31" s="90"/>
      <c r="AA31" s="89" t="s">
        <v>540</v>
      </c>
      <c r="AB31" s="89" t="s">
        <v>790</v>
      </c>
      <c r="AJ31" s="90"/>
    </row>
    <row r="32" spans="1:36" ht="11.1" customHeight="1">
      <c r="A32" s="88"/>
      <c r="M32" s="88"/>
      <c r="O32" s="89" t="s">
        <v>543</v>
      </c>
      <c r="P32" s="89" t="s">
        <v>544</v>
      </c>
      <c r="X32" s="90"/>
      <c r="AA32" s="89" t="s">
        <v>543</v>
      </c>
      <c r="AB32" s="89" t="s">
        <v>791</v>
      </c>
      <c r="AJ32" s="90"/>
    </row>
    <row r="33" spans="1:36" ht="11.1" customHeight="1">
      <c r="A33" s="88"/>
      <c r="M33" s="88"/>
      <c r="O33" s="89" t="s">
        <v>545</v>
      </c>
      <c r="P33" s="89" t="s">
        <v>792</v>
      </c>
      <c r="X33" s="90"/>
      <c r="AJ33" s="90"/>
    </row>
    <row r="34" spans="1:36" ht="11.1" customHeight="1">
      <c r="A34" s="88"/>
      <c r="M34" s="88"/>
      <c r="P34" s="89" t="s">
        <v>546</v>
      </c>
      <c r="X34" s="90"/>
      <c r="AJ34" s="90"/>
    </row>
    <row r="35" spans="1:36" ht="11.1" customHeight="1">
      <c r="A35" s="88"/>
      <c r="M35" s="88"/>
      <c r="X35" s="90"/>
      <c r="AJ35" s="90"/>
    </row>
    <row r="36" spans="1:36" ht="11.1" customHeight="1">
      <c r="A36" s="88"/>
      <c r="M36" s="88"/>
      <c r="X36" s="90"/>
      <c r="AJ36" s="90"/>
    </row>
    <row r="37" spans="1:36" ht="11.1" customHeight="1">
      <c r="A37" s="88"/>
      <c r="M37" s="88"/>
      <c r="O37" s="525" t="s">
        <v>793</v>
      </c>
      <c r="P37" s="526"/>
      <c r="Q37" s="526"/>
      <c r="R37" s="526"/>
      <c r="S37" s="526"/>
      <c r="T37" s="526"/>
      <c r="U37" s="526"/>
      <c r="V37" s="527"/>
      <c r="X37" s="90"/>
      <c r="AA37" s="525" t="s">
        <v>794</v>
      </c>
      <c r="AB37" s="526"/>
      <c r="AC37" s="526"/>
      <c r="AD37" s="526"/>
      <c r="AE37" s="526"/>
      <c r="AF37" s="526"/>
      <c r="AG37" s="526"/>
      <c r="AH37" s="527"/>
      <c r="AJ37" s="90"/>
    </row>
    <row r="38" spans="1:36" ht="11.1" customHeight="1">
      <c r="A38" s="88"/>
      <c r="M38" s="88"/>
      <c r="O38" s="528"/>
      <c r="P38" s="529"/>
      <c r="Q38" s="529"/>
      <c r="R38" s="529"/>
      <c r="S38" s="529"/>
      <c r="T38" s="529"/>
      <c r="U38" s="529"/>
      <c r="V38" s="530"/>
      <c r="X38" s="90"/>
      <c r="AA38" s="528"/>
      <c r="AB38" s="529"/>
      <c r="AC38" s="529"/>
      <c r="AD38" s="529"/>
      <c r="AE38" s="529"/>
      <c r="AF38" s="529"/>
      <c r="AG38" s="529"/>
      <c r="AH38" s="530"/>
      <c r="AJ38" s="90"/>
    </row>
    <row r="39" spans="1:36" ht="11.1" customHeight="1">
      <c r="A39" s="88"/>
      <c r="M39" s="88"/>
      <c r="X39" s="90"/>
      <c r="AJ39" s="90"/>
    </row>
    <row r="40" spans="1:36" ht="11.1" customHeight="1">
      <c r="A40" s="88"/>
      <c r="M40" s="88"/>
      <c r="X40" s="90"/>
      <c r="AJ40" s="90"/>
    </row>
    <row r="41" spans="1:36" ht="11.1" customHeight="1">
      <c r="A41" s="88"/>
      <c r="M41" s="88"/>
      <c r="X41" s="90"/>
      <c r="AA41" s="525" t="s">
        <v>795</v>
      </c>
      <c r="AB41" s="526"/>
      <c r="AC41" s="526"/>
      <c r="AD41" s="526"/>
      <c r="AE41" s="526"/>
      <c r="AF41" s="526"/>
      <c r="AG41" s="526"/>
      <c r="AH41" s="527"/>
      <c r="AJ41" s="90"/>
    </row>
    <row r="42" spans="1:36" ht="11.1" customHeight="1">
      <c r="A42" s="88"/>
      <c r="M42" s="88"/>
      <c r="X42" s="90"/>
      <c r="AA42" s="528"/>
      <c r="AB42" s="529"/>
      <c r="AC42" s="529"/>
      <c r="AD42" s="529"/>
      <c r="AE42" s="529"/>
      <c r="AF42" s="529"/>
      <c r="AG42" s="529"/>
      <c r="AH42" s="530"/>
      <c r="AJ42" s="90"/>
    </row>
    <row r="43" spans="1:36" ht="11.1" customHeight="1">
      <c r="A43" s="88"/>
      <c r="M43" s="88"/>
      <c r="X43" s="90"/>
      <c r="AJ43" s="90"/>
    </row>
    <row r="44" spans="1:36" ht="11.1" customHeight="1">
      <c r="A44" s="88"/>
      <c r="M44" s="88"/>
      <c r="X44" s="90"/>
      <c r="AJ44" s="90"/>
    </row>
    <row r="45" spans="1:36" ht="11.1" customHeight="1">
      <c r="A45" s="88"/>
      <c r="M45" s="88"/>
      <c r="O45" s="525" t="s">
        <v>796</v>
      </c>
      <c r="P45" s="526"/>
      <c r="Q45" s="526"/>
      <c r="R45" s="526"/>
      <c r="S45" s="526"/>
      <c r="T45" s="526"/>
      <c r="U45" s="526"/>
      <c r="V45" s="527"/>
      <c r="X45" s="90"/>
      <c r="AA45" s="525" t="s">
        <v>797</v>
      </c>
      <c r="AB45" s="526"/>
      <c r="AC45" s="526"/>
      <c r="AD45" s="526"/>
      <c r="AE45" s="526"/>
      <c r="AF45" s="526"/>
      <c r="AG45" s="526"/>
      <c r="AH45" s="527"/>
      <c r="AJ45" s="90"/>
    </row>
    <row r="46" spans="1:36" ht="11.1" customHeight="1">
      <c r="A46" s="88"/>
      <c r="M46" s="88"/>
      <c r="O46" s="528"/>
      <c r="P46" s="529"/>
      <c r="Q46" s="529"/>
      <c r="R46" s="529"/>
      <c r="S46" s="529"/>
      <c r="T46" s="529"/>
      <c r="U46" s="529"/>
      <c r="V46" s="530"/>
      <c r="X46" s="90"/>
      <c r="AA46" s="528"/>
      <c r="AB46" s="529"/>
      <c r="AC46" s="529"/>
      <c r="AD46" s="529"/>
      <c r="AE46" s="529"/>
      <c r="AF46" s="529"/>
      <c r="AG46" s="529"/>
      <c r="AH46" s="530"/>
      <c r="AJ46" s="90"/>
    </row>
    <row r="47" spans="1:36" ht="11.1" customHeight="1">
      <c r="A47" s="88"/>
      <c r="M47" s="88"/>
      <c r="X47" s="90"/>
      <c r="AJ47" s="90"/>
    </row>
    <row r="48" spans="1:36" ht="11.1" customHeight="1" thickBot="1">
      <c r="A48" s="88"/>
      <c r="M48" s="88"/>
      <c r="X48" s="90"/>
      <c r="AJ48" s="90"/>
    </row>
    <row r="49" spans="1:36" ht="11.1" customHeight="1" thickTop="1">
      <c r="A49" s="88"/>
      <c r="M49" s="88"/>
      <c r="O49" s="533" t="s">
        <v>798</v>
      </c>
      <c r="P49" s="534"/>
      <c r="Q49" s="534"/>
      <c r="R49" s="534"/>
      <c r="S49" s="534"/>
      <c r="T49" s="534"/>
      <c r="U49" s="534"/>
      <c r="V49" s="535"/>
      <c r="X49" s="90"/>
      <c r="AA49" s="525" t="s">
        <v>799</v>
      </c>
      <c r="AB49" s="526"/>
      <c r="AC49" s="526"/>
      <c r="AD49" s="526"/>
      <c r="AE49" s="526"/>
      <c r="AF49" s="526"/>
      <c r="AG49" s="526"/>
      <c r="AH49" s="527"/>
      <c r="AJ49" s="90"/>
    </row>
    <row r="50" spans="1:36" ht="11.1" customHeight="1" thickBot="1">
      <c r="A50" s="88"/>
      <c r="M50" s="88"/>
      <c r="O50" s="536"/>
      <c r="P50" s="537"/>
      <c r="Q50" s="537"/>
      <c r="R50" s="537"/>
      <c r="S50" s="537"/>
      <c r="T50" s="537"/>
      <c r="U50" s="537"/>
      <c r="V50" s="538"/>
      <c r="X50" s="90"/>
      <c r="AA50" s="528"/>
      <c r="AB50" s="529"/>
      <c r="AC50" s="529"/>
      <c r="AD50" s="529"/>
      <c r="AE50" s="529"/>
      <c r="AF50" s="529"/>
      <c r="AG50" s="529"/>
      <c r="AH50" s="530"/>
      <c r="AJ50" s="90"/>
    </row>
    <row r="51" spans="1:36" ht="11.1" customHeight="1" thickTop="1">
      <c r="A51" s="88"/>
      <c r="M51" s="88"/>
      <c r="X51" s="90"/>
      <c r="AJ51" s="90"/>
    </row>
    <row r="52" spans="1:36" ht="11.1" customHeight="1" thickBot="1">
      <c r="A52" s="88"/>
      <c r="M52" s="88"/>
      <c r="X52" s="90"/>
      <c r="AJ52" s="90"/>
    </row>
    <row r="53" spans="1:36" ht="11.1" customHeight="1" thickTop="1">
      <c r="A53" s="531">
        <v>4</v>
      </c>
      <c r="B53" s="532"/>
      <c r="C53" s="519" t="s">
        <v>800</v>
      </c>
      <c r="D53" s="520"/>
      <c r="E53" s="520"/>
      <c r="F53" s="520"/>
      <c r="G53" s="520"/>
      <c r="H53" s="520"/>
      <c r="I53" s="520"/>
      <c r="J53" s="521"/>
      <c r="M53" s="88"/>
      <c r="O53" s="533" t="s">
        <v>801</v>
      </c>
      <c r="P53" s="534"/>
      <c r="Q53" s="534"/>
      <c r="R53" s="534"/>
      <c r="S53" s="534"/>
      <c r="T53" s="534"/>
      <c r="U53" s="534"/>
      <c r="V53" s="535"/>
      <c r="X53" s="90"/>
      <c r="AA53" s="525" t="s">
        <v>789</v>
      </c>
      <c r="AB53" s="526"/>
      <c r="AC53" s="526"/>
      <c r="AD53" s="526"/>
      <c r="AE53" s="526"/>
      <c r="AF53" s="526"/>
      <c r="AG53" s="526"/>
      <c r="AH53" s="527"/>
      <c r="AJ53" s="90"/>
    </row>
    <row r="54" spans="1:36" ht="11.1" customHeight="1" thickBot="1">
      <c r="A54" s="531"/>
      <c r="B54" s="532"/>
      <c r="C54" s="522"/>
      <c r="D54" s="523"/>
      <c r="E54" s="523"/>
      <c r="F54" s="523"/>
      <c r="G54" s="523"/>
      <c r="H54" s="523"/>
      <c r="I54" s="523"/>
      <c r="J54" s="524"/>
      <c r="M54" s="88"/>
      <c r="O54" s="536"/>
      <c r="P54" s="537"/>
      <c r="Q54" s="537"/>
      <c r="R54" s="537"/>
      <c r="S54" s="537"/>
      <c r="T54" s="537"/>
      <c r="U54" s="537"/>
      <c r="V54" s="538"/>
      <c r="X54" s="90"/>
      <c r="AA54" s="528"/>
      <c r="AB54" s="529"/>
      <c r="AC54" s="529"/>
      <c r="AD54" s="529"/>
      <c r="AE54" s="529"/>
      <c r="AF54" s="529"/>
      <c r="AG54" s="529"/>
      <c r="AH54" s="530"/>
      <c r="AJ54" s="90"/>
    </row>
    <row r="55" spans="1:36" ht="11.1" customHeight="1" thickTop="1">
      <c r="A55" s="88"/>
      <c r="M55" s="88"/>
      <c r="O55" s="89" t="s">
        <v>540</v>
      </c>
      <c r="P55" s="89" t="s">
        <v>542</v>
      </c>
      <c r="X55" s="90"/>
      <c r="AJ55" s="90"/>
    </row>
    <row r="56" spans="1:36" ht="11.1" customHeight="1">
      <c r="A56" s="88"/>
      <c r="M56" s="88"/>
      <c r="O56" s="89" t="s">
        <v>540</v>
      </c>
      <c r="P56" s="89" t="s">
        <v>547</v>
      </c>
      <c r="X56" s="90"/>
      <c r="AJ56" s="90"/>
    </row>
    <row r="57" spans="1:36" ht="11.1" customHeight="1">
      <c r="A57" s="88"/>
      <c r="M57" s="88"/>
      <c r="O57" s="89" t="s">
        <v>548</v>
      </c>
      <c r="P57" s="89" t="s">
        <v>792</v>
      </c>
      <c r="X57" s="90"/>
      <c r="AJ57" s="90"/>
    </row>
    <row r="58" spans="1:36" ht="11.1" customHeight="1">
      <c r="A58" s="88"/>
      <c r="M58" s="88"/>
      <c r="P58" s="89" t="s">
        <v>546</v>
      </c>
      <c r="X58" s="90"/>
      <c r="AJ58" s="90"/>
    </row>
    <row r="59" spans="1:36" ht="11.1" customHeight="1">
      <c r="A59" s="88"/>
      <c r="M59" s="88"/>
      <c r="X59" s="90"/>
      <c r="AJ59" s="90"/>
    </row>
    <row r="60" spans="1:36" ht="11.1" customHeight="1">
      <c r="A60" s="88"/>
      <c r="M60" s="88"/>
      <c r="AJ60" s="90"/>
    </row>
    <row r="61" spans="1:36" ht="11.1" customHeight="1">
      <c r="A61" s="88"/>
      <c r="C61" s="92"/>
      <c r="D61" s="92"/>
      <c r="E61" s="92"/>
      <c r="F61" s="92"/>
      <c r="G61" s="92"/>
      <c r="H61" s="92"/>
      <c r="I61" s="92"/>
      <c r="J61" s="92"/>
      <c r="M61" s="88"/>
      <c r="O61" s="540" t="s">
        <v>818</v>
      </c>
      <c r="P61" s="541"/>
      <c r="Q61" s="541"/>
      <c r="R61" s="541"/>
      <c r="S61" s="541"/>
      <c r="T61" s="541"/>
      <c r="U61" s="541"/>
      <c r="V61" s="542"/>
      <c r="AA61" s="525" t="s">
        <v>802</v>
      </c>
      <c r="AB61" s="526"/>
      <c r="AC61" s="526"/>
      <c r="AD61" s="526"/>
      <c r="AE61" s="526"/>
      <c r="AF61" s="526"/>
      <c r="AG61" s="526"/>
      <c r="AH61" s="527"/>
      <c r="AJ61" s="90"/>
    </row>
    <row r="62" spans="1:36" ht="11.1" customHeight="1">
      <c r="A62" s="88"/>
      <c r="C62" s="92"/>
      <c r="D62" s="92"/>
      <c r="E62" s="92"/>
      <c r="F62" s="92"/>
      <c r="G62" s="92"/>
      <c r="H62" s="92"/>
      <c r="I62" s="92"/>
      <c r="J62" s="92"/>
      <c r="M62" s="88"/>
      <c r="O62" s="543"/>
      <c r="P62" s="544"/>
      <c r="Q62" s="544"/>
      <c r="R62" s="544"/>
      <c r="S62" s="544"/>
      <c r="T62" s="544"/>
      <c r="U62" s="544"/>
      <c r="V62" s="545"/>
      <c r="AA62" s="528"/>
      <c r="AB62" s="529"/>
      <c r="AC62" s="529"/>
      <c r="AD62" s="529"/>
      <c r="AE62" s="529"/>
      <c r="AF62" s="529"/>
      <c r="AG62" s="529"/>
      <c r="AH62" s="530"/>
      <c r="AJ62" s="90"/>
    </row>
    <row r="63" spans="1:36" ht="11.1" customHeight="1">
      <c r="A63" s="88"/>
      <c r="M63" s="88"/>
      <c r="O63" s="539" t="s">
        <v>136</v>
      </c>
      <c r="P63" s="539"/>
      <c r="Q63" s="539"/>
      <c r="R63" s="539"/>
      <c r="S63" s="539"/>
      <c r="T63" s="539"/>
      <c r="U63" s="539"/>
      <c r="V63" s="539"/>
      <c r="W63" s="539"/>
      <c r="X63" s="539"/>
      <c r="Y63" s="539"/>
      <c r="Z63" s="539"/>
      <c r="AA63" s="539"/>
      <c r="AB63" s="539"/>
      <c r="AC63" s="539"/>
      <c r="AD63" s="539"/>
      <c r="AE63" s="539"/>
      <c r="AF63" s="539"/>
      <c r="AG63" s="539"/>
      <c r="AH63" s="539"/>
      <c r="AJ63" s="90"/>
    </row>
    <row r="64" spans="1:36" ht="11.1" customHeight="1">
      <c r="A64" s="88"/>
      <c r="M64" s="88"/>
      <c r="O64" s="539"/>
      <c r="P64" s="539"/>
      <c r="Q64" s="539"/>
      <c r="R64" s="539"/>
      <c r="S64" s="539"/>
      <c r="T64" s="539"/>
      <c r="U64" s="539"/>
      <c r="V64" s="539"/>
      <c r="W64" s="539"/>
      <c r="X64" s="539"/>
      <c r="Y64" s="539"/>
      <c r="Z64" s="539"/>
      <c r="AA64" s="539"/>
      <c r="AB64" s="539"/>
      <c r="AC64" s="539"/>
      <c r="AD64" s="539"/>
      <c r="AE64" s="539"/>
      <c r="AF64" s="539"/>
      <c r="AG64" s="539"/>
      <c r="AH64" s="539"/>
      <c r="AJ64" s="90"/>
    </row>
    <row r="65" spans="1:36" ht="11.1" customHeight="1">
      <c r="A65" s="88"/>
      <c r="M65" s="88"/>
      <c r="O65" s="525" t="s">
        <v>819</v>
      </c>
      <c r="P65" s="526"/>
      <c r="Q65" s="526"/>
      <c r="R65" s="526"/>
      <c r="S65" s="526"/>
      <c r="T65" s="526"/>
      <c r="U65" s="526"/>
      <c r="V65" s="527"/>
      <c r="AA65" s="525" t="s">
        <v>820</v>
      </c>
      <c r="AB65" s="526"/>
      <c r="AC65" s="526"/>
      <c r="AD65" s="526"/>
      <c r="AE65" s="526"/>
      <c r="AF65" s="526"/>
      <c r="AG65" s="526"/>
      <c r="AH65" s="527"/>
      <c r="AJ65" s="90"/>
    </row>
    <row r="66" spans="1:36" ht="11.1" customHeight="1">
      <c r="A66" s="88"/>
      <c r="M66" s="88"/>
      <c r="O66" s="528"/>
      <c r="P66" s="529"/>
      <c r="Q66" s="529"/>
      <c r="R66" s="529"/>
      <c r="S66" s="529"/>
      <c r="T66" s="529"/>
      <c r="U66" s="529"/>
      <c r="V66" s="530"/>
      <c r="AA66" s="528"/>
      <c r="AB66" s="529"/>
      <c r="AC66" s="529"/>
      <c r="AD66" s="529"/>
      <c r="AE66" s="529"/>
      <c r="AF66" s="529"/>
      <c r="AG66" s="529"/>
      <c r="AH66" s="530"/>
      <c r="AJ66" s="90"/>
    </row>
    <row r="67" spans="1:36" ht="11.1" customHeight="1">
      <c r="A67" s="88"/>
      <c r="M67" s="88"/>
      <c r="AJ67" s="90"/>
    </row>
    <row r="68" spans="1:36" ht="11.1" customHeight="1">
      <c r="A68" s="88"/>
      <c r="M68" s="88"/>
      <c r="Y68" s="88"/>
      <c r="AJ68" s="90"/>
    </row>
    <row r="69" spans="1:36" ht="11.1" customHeight="1">
      <c r="A69" s="531">
        <v>5</v>
      </c>
      <c r="B69" s="532"/>
      <c r="C69" s="519" t="s">
        <v>821</v>
      </c>
      <c r="D69" s="520"/>
      <c r="E69" s="520"/>
      <c r="F69" s="520"/>
      <c r="G69" s="520"/>
      <c r="H69" s="520"/>
      <c r="I69" s="520"/>
      <c r="J69" s="521"/>
      <c r="M69" s="88"/>
      <c r="O69" s="525" t="s">
        <v>822</v>
      </c>
      <c r="P69" s="526"/>
      <c r="Q69" s="526"/>
      <c r="R69" s="526"/>
      <c r="S69" s="526"/>
      <c r="T69" s="526"/>
      <c r="U69" s="526"/>
      <c r="V69" s="527"/>
      <c r="Y69" s="88"/>
      <c r="AA69" s="525" t="s">
        <v>823</v>
      </c>
      <c r="AB69" s="526"/>
      <c r="AC69" s="526"/>
      <c r="AD69" s="526"/>
      <c r="AE69" s="526"/>
      <c r="AF69" s="526"/>
      <c r="AG69" s="526"/>
      <c r="AH69" s="527"/>
      <c r="AJ69" s="90"/>
    </row>
    <row r="70" spans="1:36" ht="11.1" customHeight="1">
      <c r="A70" s="531"/>
      <c r="B70" s="532"/>
      <c r="C70" s="522"/>
      <c r="D70" s="523"/>
      <c r="E70" s="523"/>
      <c r="F70" s="523"/>
      <c r="G70" s="523"/>
      <c r="H70" s="523"/>
      <c r="I70" s="523"/>
      <c r="J70" s="524"/>
      <c r="M70" s="88"/>
      <c r="O70" s="528"/>
      <c r="P70" s="529"/>
      <c r="Q70" s="529"/>
      <c r="R70" s="529"/>
      <c r="S70" s="529"/>
      <c r="T70" s="529"/>
      <c r="U70" s="529"/>
      <c r="V70" s="530"/>
      <c r="Y70" s="88"/>
      <c r="AA70" s="528"/>
      <c r="AB70" s="529"/>
      <c r="AC70" s="529"/>
      <c r="AD70" s="529"/>
      <c r="AE70" s="529"/>
      <c r="AF70" s="529"/>
      <c r="AG70" s="529"/>
      <c r="AH70" s="530"/>
      <c r="AJ70" s="90"/>
    </row>
    <row r="71" spans="1:36" ht="11.1" customHeight="1">
      <c r="A71" s="88"/>
      <c r="M71" s="88"/>
      <c r="Y71" s="88"/>
      <c r="AA71" s="89" t="s">
        <v>549</v>
      </c>
      <c r="AB71" s="89" t="s">
        <v>824</v>
      </c>
      <c r="AJ71" s="90"/>
    </row>
    <row r="72" spans="1:36" ht="11.1" customHeight="1">
      <c r="A72" s="93"/>
      <c r="B72" s="94"/>
      <c r="C72" s="94"/>
      <c r="D72" s="94"/>
      <c r="E72" s="94"/>
      <c r="F72" s="94"/>
      <c r="G72" s="94"/>
      <c r="H72" s="94"/>
      <c r="I72" s="94"/>
      <c r="J72" s="94"/>
      <c r="K72" s="94"/>
      <c r="L72" s="94"/>
      <c r="M72" s="93"/>
      <c r="N72" s="94"/>
      <c r="O72" s="94"/>
      <c r="P72" s="94"/>
      <c r="Q72" s="94"/>
      <c r="R72" s="94"/>
      <c r="S72" s="94"/>
      <c r="T72" s="94"/>
      <c r="U72" s="94"/>
      <c r="V72" s="94"/>
      <c r="W72" s="94"/>
      <c r="X72" s="94"/>
      <c r="Y72" s="93"/>
      <c r="Z72" s="94"/>
      <c r="AA72" s="94"/>
      <c r="AB72" s="94"/>
      <c r="AC72" s="94"/>
      <c r="AD72" s="94"/>
      <c r="AE72" s="94"/>
      <c r="AF72" s="94"/>
      <c r="AG72" s="94"/>
      <c r="AH72" s="94"/>
      <c r="AI72" s="94"/>
      <c r="AJ72" s="95"/>
    </row>
  </sheetData>
  <sheetProtection password="8F25" sheet="1" objects="1" scenarios="1"/>
  <mergeCells count="37">
    <mergeCell ref="O65:V66"/>
    <mergeCell ref="O63:AH64"/>
    <mergeCell ref="C53:J54"/>
    <mergeCell ref="O61:V62"/>
    <mergeCell ref="C24:J25"/>
    <mergeCell ref="C29:J30"/>
    <mergeCell ref="C31:J31"/>
    <mergeCell ref="AA45:AH46"/>
    <mergeCell ref="O45:V46"/>
    <mergeCell ref="AA49:AH50"/>
    <mergeCell ref="AA24:AH25"/>
    <mergeCell ref="O29:V30"/>
    <mergeCell ref="AA41:AH42"/>
    <mergeCell ref="AA29:AH30"/>
    <mergeCell ref="AA37:AH38"/>
    <mergeCell ref="O37:V38"/>
    <mergeCell ref="O20:V21"/>
    <mergeCell ref="AA20:AH21"/>
    <mergeCell ref="A69:B70"/>
    <mergeCell ref="A13:B14"/>
    <mergeCell ref="A24:B25"/>
    <mergeCell ref="A29:B30"/>
    <mergeCell ref="A53:B54"/>
    <mergeCell ref="O53:V54"/>
    <mergeCell ref="O24:V25"/>
    <mergeCell ref="AA69:AH70"/>
    <mergeCell ref="O69:V70"/>
    <mergeCell ref="C69:J70"/>
    <mergeCell ref="AA61:AH62"/>
    <mergeCell ref="AA65:AH66"/>
    <mergeCell ref="O49:V50"/>
    <mergeCell ref="AA53:AH54"/>
    <mergeCell ref="A11:L11"/>
    <mergeCell ref="M11:X11"/>
    <mergeCell ref="Y11:AJ11"/>
    <mergeCell ref="A7:AJ9"/>
    <mergeCell ref="C13:J14"/>
  </mergeCells>
  <phoneticPr fontId="3"/>
  <printOptions horizontalCentered="1"/>
  <pageMargins left="0.39370078740157483" right="0.39370078740157483" top="0.39370078740157483" bottom="0.39370078740157483" header="0.19685039370078741" footer="0.1968503937007874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5"/>
  <sheetViews>
    <sheetView view="pageBreakPreview" topLeftCell="A15" zoomScaleNormal="100" workbookViewId="0">
      <selection activeCell="M1" sqref="M1"/>
    </sheetView>
  </sheetViews>
  <sheetFormatPr defaultColWidth="9" defaultRowHeight="13.5"/>
  <cols>
    <col min="1" max="1" width="14.625" style="72" customWidth="1"/>
    <col min="2" max="2" width="26" style="72" customWidth="1"/>
    <col min="3" max="12" width="5.625" style="72" customWidth="1"/>
    <col min="13" max="16384" width="9" style="72"/>
  </cols>
  <sheetData>
    <row r="1" spans="1:12" ht="20.100000000000001" customHeight="1">
      <c r="A1" s="873"/>
      <c r="B1" s="873"/>
      <c r="C1" s="873"/>
      <c r="D1" s="873"/>
      <c r="E1" s="873"/>
      <c r="F1" s="873"/>
      <c r="G1" s="873"/>
      <c r="H1" s="873"/>
      <c r="I1" s="873"/>
      <c r="J1" s="873"/>
      <c r="K1" s="873"/>
      <c r="L1" s="873"/>
    </row>
    <row r="2" spans="1:12" ht="20.100000000000001" customHeight="1">
      <c r="A2" s="872" t="s">
        <v>743</v>
      </c>
      <c r="B2" s="872"/>
      <c r="C2" s="872"/>
      <c r="D2" s="872"/>
      <c r="E2" s="872"/>
      <c r="F2" s="872"/>
      <c r="G2" s="872"/>
      <c r="H2" s="872"/>
      <c r="I2" s="872"/>
      <c r="J2" s="872"/>
      <c r="K2" s="872"/>
      <c r="L2" s="872"/>
    </row>
    <row r="3" spans="1:12" ht="20.100000000000001" customHeight="1">
      <c r="A3" s="874" t="s">
        <v>744</v>
      </c>
      <c r="B3" s="874"/>
      <c r="C3" s="874"/>
      <c r="D3" s="874"/>
      <c r="E3" s="874"/>
      <c r="F3" s="874"/>
      <c r="G3" s="874"/>
      <c r="H3" s="874"/>
      <c r="I3" s="874"/>
      <c r="J3" s="874"/>
      <c r="K3" s="874"/>
      <c r="L3" s="874"/>
    </row>
    <row r="4" spans="1:12" ht="20.100000000000001" customHeight="1">
      <c r="A4" s="73"/>
      <c r="B4" s="73"/>
      <c r="C4" s="73"/>
      <c r="D4" s="74"/>
      <c r="E4" s="74"/>
      <c r="F4" s="74"/>
      <c r="G4" s="74"/>
      <c r="H4" s="74"/>
      <c r="I4" s="74"/>
      <c r="J4" s="74"/>
      <c r="K4" s="74"/>
      <c r="L4" s="74"/>
    </row>
    <row r="5" spans="1:12" ht="20.100000000000001" customHeight="1">
      <c r="A5" s="73"/>
      <c r="B5" s="73"/>
      <c r="C5" s="73"/>
      <c r="D5" s="74"/>
      <c r="E5" s="74"/>
      <c r="F5" s="871"/>
      <c r="G5" s="871"/>
      <c r="H5" s="75" t="s">
        <v>1140</v>
      </c>
      <c r="I5" s="366"/>
      <c r="J5" s="75" t="s">
        <v>659</v>
      </c>
      <c r="K5" s="366"/>
      <c r="L5" s="75" t="s">
        <v>1142</v>
      </c>
    </row>
    <row r="6" spans="1:12" ht="20.100000000000001" customHeight="1">
      <c r="A6" s="73"/>
      <c r="B6" s="73"/>
      <c r="C6" s="73"/>
      <c r="D6" s="74"/>
      <c r="E6" s="74"/>
      <c r="F6" s="74"/>
      <c r="G6" s="74"/>
      <c r="H6" s="74"/>
      <c r="I6" s="74"/>
      <c r="J6" s="74"/>
      <c r="K6" s="74"/>
      <c r="L6" s="74"/>
    </row>
    <row r="7" spans="1:12" s="76" customFormat="1" ht="20.100000000000001" customHeight="1">
      <c r="A7" s="874" t="s">
        <v>745</v>
      </c>
      <c r="B7" s="874"/>
      <c r="C7" s="874"/>
      <c r="D7" s="874"/>
      <c r="E7" s="874"/>
      <c r="F7" s="874"/>
      <c r="G7" s="874"/>
      <c r="H7" s="874"/>
      <c r="I7" s="874"/>
      <c r="J7" s="874"/>
      <c r="K7" s="874"/>
      <c r="L7" s="874"/>
    </row>
    <row r="8" spans="1:12" s="76" customFormat="1" ht="20.100000000000001" customHeight="1">
      <c r="A8" s="73"/>
      <c r="B8" s="73"/>
      <c r="C8" s="73"/>
      <c r="D8" s="73"/>
      <c r="E8" s="73"/>
      <c r="F8" s="73"/>
      <c r="G8" s="73"/>
      <c r="H8" s="73"/>
      <c r="I8" s="73"/>
      <c r="J8" s="73"/>
      <c r="K8" s="73"/>
      <c r="L8" s="73"/>
    </row>
    <row r="9" spans="1:12" ht="20.100000000000001" customHeight="1">
      <c r="A9" s="870"/>
      <c r="B9" s="870"/>
      <c r="C9" s="875" t="s">
        <v>746</v>
      </c>
      <c r="D9" s="875"/>
      <c r="E9" s="875"/>
      <c r="F9" s="875"/>
      <c r="G9" s="875"/>
      <c r="H9" s="875"/>
      <c r="I9" s="875"/>
      <c r="J9" s="875"/>
      <c r="K9" s="875"/>
      <c r="L9" s="875"/>
    </row>
    <row r="10" spans="1:12" ht="20.100000000000001" customHeight="1">
      <c r="A10" s="77" t="s">
        <v>747</v>
      </c>
      <c r="B10" s="78" t="s">
        <v>748</v>
      </c>
      <c r="C10" s="878" t="s">
        <v>749</v>
      </c>
      <c r="D10" s="878"/>
      <c r="E10" s="878"/>
      <c r="F10" s="878"/>
      <c r="G10" s="878"/>
      <c r="H10" s="878"/>
      <c r="I10" s="878"/>
      <c r="J10" s="878"/>
      <c r="K10" s="878"/>
      <c r="L10" s="878"/>
    </row>
    <row r="11" spans="1:12" ht="20.100000000000001" customHeight="1">
      <c r="A11" s="79"/>
      <c r="B11" s="80"/>
      <c r="C11" s="879"/>
      <c r="D11" s="879"/>
      <c r="E11" s="879"/>
      <c r="F11" s="879"/>
      <c r="G11" s="879"/>
      <c r="H11" s="879"/>
      <c r="I11" s="879"/>
      <c r="J11" s="879"/>
      <c r="K11" s="879"/>
      <c r="L11" s="879"/>
    </row>
    <row r="12" spans="1:12" ht="20.100000000000001" customHeight="1">
      <c r="A12" s="81"/>
      <c r="B12" s="82"/>
      <c r="C12" s="868"/>
      <c r="D12" s="868"/>
      <c r="E12" s="868"/>
      <c r="F12" s="868"/>
      <c r="G12" s="868"/>
      <c r="H12" s="868"/>
      <c r="I12" s="868"/>
      <c r="J12" s="868"/>
      <c r="K12" s="868"/>
      <c r="L12" s="868"/>
    </row>
    <row r="13" spans="1:12" ht="20.100000000000001" customHeight="1">
      <c r="A13" s="81"/>
      <c r="B13" s="82"/>
      <c r="C13" s="868"/>
      <c r="D13" s="868"/>
      <c r="E13" s="868"/>
      <c r="F13" s="868"/>
      <c r="G13" s="868"/>
      <c r="H13" s="868"/>
      <c r="I13" s="868"/>
      <c r="J13" s="868"/>
      <c r="K13" s="868"/>
      <c r="L13" s="868"/>
    </row>
    <row r="14" spans="1:12" ht="20.100000000000001" customHeight="1">
      <c r="A14" s="81"/>
      <c r="B14" s="82"/>
      <c r="C14" s="868"/>
      <c r="D14" s="868"/>
      <c r="E14" s="868"/>
      <c r="F14" s="868"/>
      <c r="G14" s="868"/>
      <c r="H14" s="868"/>
      <c r="I14" s="868"/>
      <c r="J14" s="868"/>
      <c r="K14" s="868"/>
      <c r="L14" s="868"/>
    </row>
    <row r="15" spans="1:12" ht="20.100000000000001" customHeight="1">
      <c r="A15" s="81"/>
      <c r="B15" s="82"/>
      <c r="C15" s="868"/>
      <c r="D15" s="868"/>
      <c r="E15" s="868"/>
      <c r="F15" s="868"/>
      <c r="G15" s="868"/>
      <c r="H15" s="868"/>
      <c r="I15" s="868"/>
      <c r="J15" s="868"/>
      <c r="K15" s="868"/>
      <c r="L15" s="868"/>
    </row>
    <row r="16" spans="1:12" ht="20.100000000000001" customHeight="1">
      <c r="A16" s="81"/>
      <c r="B16" s="82"/>
      <c r="C16" s="868"/>
      <c r="D16" s="868"/>
      <c r="E16" s="868"/>
      <c r="F16" s="868"/>
      <c r="G16" s="868"/>
      <c r="H16" s="868"/>
      <c r="I16" s="868"/>
      <c r="J16" s="868"/>
      <c r="K16" s="868"/>
      <c r="L16" s="868"/>
    </row>
    <row r="17" spans="1:12" ht="20.100000000000001" customHeight="1">
      <c r="A17" s="81"/>
      <c r="B17" s="82"/>
      <c r="C17" s="868"/>
      <c r="D17" s="868"/>
      <c r="E17" s="868"/>
      <c r="F17" s="868"/>
      <c r="G17" s="868"/>
      <c r="H17" s="868"/>
      <c r="I17" s="868"/>
      <c r="J17" s="868"/>
      <c r="K17" s="868"/>
      <c r="L17" s="868"/>
    </row>
    <row r="18" spans="1:12" ht="20.100000000000001" customHeight="1">
      <c r="A18" s="81"/>
      <c r="B18" s="82"/>
      <c r="C18" s="868"/>
      <c r="D18" s="868"/>
      <c r="E18" s="868"/>
      <c r="F18" s="868"/>
      <c r="G18" s="868"/>
      <c r="H18" s="868"/>
      <c r="I18" s="868"/>
      <c r="J18" s="868"/>
      <c r="K18" s="868"/>
      <c r="L18" s="868"/>
    </row>
    <row r="19" spans="1:12" ht="20.100000000000001" customHeight="1">
      <c r="A19" s="81"/>
      <c r="B19" s="82"/>
      <c r="C19" s="868"/>
      <c r="D19" s="868"/>
      <c r="E19" s="868"/>
      <c r="F19" s="868"/>
      <c r="G19" s="868"/>
      <c r="H19" s="868"/>
      <c r="I19" s="868"/>
      <c r="J19" s="868"/>
      <c r="K19" s="868"/>
      <c r="L19" s="868"/>
    </row>
    <row r="20" spans="1:12" ht="20.100000000000001" customHeight="1">
      <c r="A20" s="81"/>
      <c r="B20" s="82"/>
      <c r="C20" s="868"/>
      <c r="D20" s="868"/>
      <c r="E20" s="868"/>
      <c r="F20" s="868"/>
      <c r="G20" s="868"/>
      <c r="H20" s="868"/>
      <c r="I20" s="868"/>
      <c r="J20" s="868"/>
      <c r="K20" s="868"/>
      <c r="L20" s="868"/>
    </row>
    <row r="21" spans="1:12" ht="20.100000000000001" customHeight="1">
      <c r="A21" s="81"/>
      <c r="B21" s="82"/>
      <c r="C21" s="868"/>
      <c r="D21" s="868"/>
      <c r="E21" s="868"/>
      <c r="F21" s="868"/>
      <c r="G21" s="868"/>
      <c r="H21" s="868"/>
      <c r="I21" s="868"/>
      <c r="J21" s="868"/>
      <c r="K21" s="868"/>
      <c r="L21" s="868"/>
    </row>
    <row r="22" spans="1:12" ht="20.100000000000001" customHeight="1">
      <c r="A22" s="81"/>
      <c r="B22" s="82"/>
      <c r="C22" s="868"/>
      <c r="D22" s="868"/>
      <c r="E22" s="868"/>
      <c r="F22" s="868"/>
      <c r="G22" s="868"/>
      <c r="H22" s="868"/>
      <c r="I22" s="868"/>
      <c r="J22" s="868"/>
      <c r="K22" s="868"/>
      <c r="L22" s="868"/>
    </row>
    <row r="23" spans="1:12" ht="20.100000000000001" customHeight="1">
      <c r="A23" s="81"/>
      <c r="B23" s="82"/>
      <c r="C23" s="868"/>
      <c r="D23" s="868"/>
      <c r="E23" s="868"/>
      <c r="F23" s="868"/>
      <c r="G23" s="868"/>
      <c r="H23" s="868"/>
      <c r="I23" s="868"/>
      <c r="J23" s="868"/>
      <c r="K23" s="868"/>
      <c r="L23" s="868"/>
    </row>
    <row r="24" spans="1:12" ht="20.100000000000001" customHeight="1">
      <c r="A24" s="81"/>
      <c r="B24" s="82"/>
      <c r="C24" s="868"/>
      <c r="D24" s="868"/>
      <c r="E24" s="868"/>
      <c r="F24" s="868"/>
      <c r="G24" s="868"/>
      <c r="H24" s="868"/>
      <c r="I24" s="868"/>
      <c r="J24" s="868"/>
      <c r="K24" s="868"/>
      <c r="L24" s="868"/>
    </row>
    <row r="25" spans="1:12" ht="20.100000000000001" customHeight="1">
      <c r="A25" s="81"/>
      <c r="B25" s="82"/>
      <c r="C25" s="868"/>
      <c r="D25" s="868"/>
      <c r="E25" s="868"/>
      <c r="F25" s="868"/>
      <c r="G25" s="868"/>
      <c r="H25" s="868"/>
      <c r="I25" s="868"/>
      <c r="J25" s="868"/>
      <c r="K25" s="868"/>
      <c r="L25" s="868"/>
    </row>
    <row r="26" spans="1:12" ht="20.100000000000001" customHeight="1">
      <c r="A26" s="81"/>
      <c r="B26" s="82"/>
      <c r="C26" s="868"/>
      <c r="D26" s="868"/>
      <c r="E26" s="868"/>
      <c r="F26" s="868"/>
      <c r="G26" s="868"/>
      <c r="H26" s="868"/>
      <c r="I26" s="868"/>
      <c r="J26" s="868"/>
      <c r="K26" s="868"/>
      <c r="L26" s="868"/>
    </row>
    <row r="27" spans="1:12" ht="20.100000000000001" customHeight="1">
      <c r="A27" s="81"/>
      <c r="B27" s="82"/>
      <c r="C27" s="868"/>
      <c r="D27" s="868"/>
      <c r="E27" s="868"/>
      <c r="F27" s="868"/>
      <c r="G27" s="868"/>
      <c r="H27" s="868"/>
      <c r="I27" s="868"/>
      <c r="J27" s="868"/>
      <c r="K27" s="868"/>
      <c r="L27" s="868"/>
    </row>
    <row r="28" spans="1:12" ht="20.100000000000001" customHeight="1">
      <c r="A28" s="81"/>
      <c r="B28" s="82"/>
      <c r="C28" s="868"/>
      <c r="D28" s="868"/>
      <c r="E28" s="868"/>
      <c r="F28" s="868"/>
      <c r="G28" s="868"/>
      <c r="H28" s="868"/>
      <c r="I28" s="868"/>
      <c r="J28" s="868"/>
      <c r="K28" s="868"/>
      <c r="L28" s="868"/>
    </row>
    <row r="29" spans="1:12" ht="20.100000000000001" customHeight="1">
      <c r="A29" s="81"/>
      <c r="B29" s="82"/>
      <c r="C29" s="868"/>
      <c r="D29" s="868"/>
      <c r="E29" s="868"/>
      <c r="F29" s="868"/>
      <c r="G29" s="868"/>
      <c r="H29" s="868"/>
      <c r="I29" s="868"/>
      <c r="J29" s="868"/>
      <c r="K29" s="868"/>
      <c r="L29" s="868"/>
    </row>
    <row r="30" spans="1:12" ht="20.100000000000001" customHeight="1">
      <c r="A30" s="81"/>
      <c r="B30" s="82"/>
      <c r="C30" s="868"/>
      <c r="D30" s="868"/>
      <c r="E30" s="868"/>
      <c r="F30" s="868"/>
      <c r="G30" s="868"/>
      <c r="H30" s="868"/>
      <c r="I30" s="868"/>
      <c r="J30" s="868"/>
      <c r="K30" s="868"/>
      <c r="L30" s="868"/>
    </row>
    <row r="31" spans="1:12" ht="20.100000000000001" customHeight="1">
      <c r="A31" s="81"/>
      <c r="B31" s="82"/>
      <c r="C31" s="868"/>
      <c r="D31" s="868"/>
      <c r="E31" s="868"/>
      <c r="F31" s="868"/>
      <c r="G31" s="868"/>
      <c r="H31" s="868"/>
      <c r="I31" s="868"/>
      <c r="J31" s="868"/>
      <c r="K31" s="868"/>
      <c r="L31" s="868"/>
    </row>
    <row r="32" spans="1:12" ht="20.100000000000001" customHeight="1">
      <c r="A32" s="81"/>
      <c r="B32" s="82"/>
      <c r="C32" s="868"/>
      <c r="D32" s="868"/>
      <c r="E32" s="868"/>
      <c r="F32" s="868"/>
      <c r="G32" s="868"/>
      <c r="H32" s="868"/>
      <c r="I32" s="868"/>
      <c r="J32" s="868"/>
      <c r="K32" s="868"/>
      <c r="L32" s="868"/>
    </row>
    <row r="33" spans="1:12" ht="20.100000000000001" customHeight="1">
      <c r="A33" s="81"/>
      <c r="B33" s="82"/>
      <c r="C33" s="868"/>
      <c r="D33" s="868"/>
      <c r="E33" s="868"/>
      <c r="F33" s="868"/>
      <c r="G33" s="868"/>
      <c r="H33" s="868"/>
      <c r="I33" s="868"/>
      <c r="J33" s="868"/>
      <c r="K33" s="868"/>
      <c r="L33" s="868"/>
    </row>
    <row r="34" spans="1:12" ht="20.100000000000001" customHeight="1">
      <c r="A34" s="81"/>
      <c r="B34" s="82"/>
      <c r="C34" s="868"/>
      <c r="D34" s="868"/>
      <c r="E34" s="868"/>
      <c r="F34" s="868"/>
      <c r="G34" s="868"/>
      <c r="H34" s="868"/>
      <c r="I34" s="868"/>
      <c r="J34" s="868"/>
      <c r="K34" s="868"/>
      <c r="L34" s="868"/>
    </row>
    <row r="35" spans="1:12" ht="20.100000000000001" customHeight="1">
      <c r="A35" s="81"/>
      <c r="B35" s="82"/>
      <c r="C35" s="868"/>
      <c r="D35" s="868"/>
      <c r="E35" s="868"/>
      <c r="F35" s="868"/>
      <c r="G35" s="868"/>
      <c r="H35" s="868"/>
      <c r="I35" s="868"/>
      <c r="J35" s="868"/>
      <c r="K35" s="868"/>
      <c r="L35" s="868"/>
    </row>
    <row r="36" spans="1:12" ht="20.100000000000001" customHeight="1">
      <c r="A36" s="81"/>
      <c r="B36" s="82"/>
      <c r="C36" s="868"/>
      <c r="D36" s="868"/>
      <c r="E36" s="868"/>
      <c r="F36" s="868"/>
      <c r="G36" s="868"/>
      <c r="H36" s="868"/>
      <c r="I36" s="868"/>
      <c r="J36" s="868"/>
      <c r="K36" s="868"/>
      <c r="L36" s="868"/>
    </row>
    <row r="37" spans="1:12" ht="20.100000000000001" customHeight="1">
      <c r="A37" s="83"/>
      <c r="B37" s="84"/>
      <c r="C37" s="869"/>
      <c r="D37" s="869"/>
      <c r="E37" s="869"/>
      <c r="F37" s="869"/>
      <c r="G37" s="869"/>
      <c r="H37" s="869"/>
      <c r="I37" s="869"/>
      <c r="J37" s="869"/>
      <c r="K37" s="869"/>
      <c r="L37" s="869"/>
    </row>
    <row r="38" spans="1:12" ht="20.100000000000001" customHeight="1">
      <c r="A38" s="876" t="s">
        <v>750</v>
      </c>
      <c r="B38" s="877"/>
      <c r="C38" s="880"/>
      <c r="D38" s="881"/>
      <c r="E38" s="881"/>
      <c r="F38" s="881"/>
      <c r="G38" s="881"/>
      <c r="H38" s="881"/>
      <c r="I38" s="881"/>
      <c r="J38" s="881"/>
      <c r="K38" s="881"/>
      <c r="L38" s="85"/>
    </row>
    <row r="39" spans="1:12" s="74" customFormat="1" ht="20.100000000000001" customHeight="1">
      <c r="A39" s="74" t="s">
        <v>443</v>
      </c>
    </row>
    <row r="40" spans="1:12" s="74" customFormat="1" ht="20.100000000000001" customHeight="1">
      <c r="A40" s="74" t="s">
        <v>751</v>
      </c>
    </row>
    <row r="41" spans="1:12" s="74" customFormat="1" ht="20.100000000000001" customHeight="1">
      <c r="A41" s="74" t="s">
        <v>752</v>
      </c>
    </row>
    <row r="42" spans="1:12" s="74" customFormat="1" ht="20.100000000000001" customHeight="1">
      <c r="A42" s="74" t="s">
        <v>753</v>
      </c>
    </row>
    <row r="43" spans="1:12">
      <c r="A43" s="74"/>
      <c r="B43" s="74"/>
      <c r="C43" s="74"/>
      <c r="D43" s="74"/>
      <c r="E43" s="74"/>
      <c r="F43" s="74"/>
      <c r="G43" s="74"/>
      <c r="H43" s="74"/>
      <c r="I43" s="74"/>
      <c r="J43" s="74"/>
      <c r="K43" s="74"/>
      <c r="L43" s="74"/>
    </row>
    <row r="44" spans="1:12">
      <c r="A44" s="74"/>
      <c r="B44" s="74"/>
      <c r="C44" s="74"/>
      <c r="D44" s="74"/>
      <c r="E44" s="74"/>
      <c r="F44" s="74"/>
      <c r="G44" s="74"/>
      <c r="H44" s="74"/>
      <c r="I44" s="74"/>
      <c r="J44" s="74"/>
      <c r="K44" s="74"/>
      <c r="L44" s="74"/>
    </row>
    <row r="45" spans="1:12">
      <c r="A45" s="74"/>
      <c r="B45" s="74"/>
      <c r="C45" s="74"/>
      <c r="D45" s="74"/>
      <c r="E45" s="74"/>
      <c r="F45" s="74"/>
      <c r="G45" s="74"/>
      <c r="H45" s="74"/>
      <c r="I45" s="74"/>
      <c r="J45" s="74"/>
      <c r="K45" s="74"/>
      <c r="L45" s="74"/>
    </row>
  </sheetData>
  <mergeCells count="37">
    <mergeCell ref="A38:B38"/>
    <mergeCell ref="C10:L10"/>
    <mergeCell ref="C11:L11"/>
    <mergeCell ref="C12:L12"/>
    <mergeCell ref="C13:L13"/>
    <mergeCell ref="C14:L14"/>
    <mergeCell ref="C15:L15"/>
    <mergeCell ref="C16:L16"/>
    <mergeCell ref="C20:L20"/>
    <mergeCell ref="C32:L32"/>
    <mergeCell ref="C25:L25"/>
    <mergeCell ref="C31:L31"/>
    <mergeCell ref="C38:K38"/>
    <mergeCell ref="C33:L33"/>
    <mergeCell ref="C34:L34"/>
    <mergeCell ref="C35:L35"/>
    <mergeCell ref="A1:L1"/>
    <mergeCell ref="A3:L3"/>
    <mergeCell ref="A7:L7"/>
    <mergeCell ref="C9:L9"/>
    <mergeCell ref="C26:L26"/>
    <mergeCell ref="C18:L18"/>
    <mergeCell ref="C19:L19"/>
    <mergeCell ref="C24:L24"/>
    <mergeCell ref="C23:L23"/>
    <mergeCell ref="C17:L17"/>
    <mergeCell ref="C21:L21"/>
    <mergeCell ref="C22:L22"/>
    <mergeCell ref="C36:L36"/>
    <mergeCell ref="C37:L37"/>
    <mergeCell ref="A9:B9"/>
    <mergeCell ref="F5:G5"/>
    <mergeCell ref="A2:L2"/>
    <mergeCell ref="C30:L30"/>
    <mergeCell ref="C27:L27"/>
    <mergeCell ref="C28:L28"/>
    <mergeCell ref="C29:L29"/>
  </mergeCells>
  <phoneticPr fontId="3"/>
  <printOptions horizontalCentered="1"/>
  <pageMargins left="0.39370078740157483" right="0.39370078740157483" top="0.39370078740157483" bottom="0.39370078740157483" header="0.19685039370078741" footer="0.19685039370078741"/>
  <pageSetup paperSize="9" scale="98"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Z62"/>
  <sheetViews>
    <sheetView showGridLines="0" showZeros="0" view="pageBreakPreview" zoomScaleNormal="100" workbookViewId="0">
      <selection activeCell="Q1" sqref="Q1"/>
    </sheetView>
  </sheetViews>
  <sheetFormatPr defaultColWidth="9" defaultRowHeight="13.5"/>
  <cols>
    <col min="1" max="1" width="13.625" style="169" customWidth="1"/>
    <col min="2" max="3" width="9.625" style="169" customWidth="1"/>
    <col min="4" max="4" width="6.625" style="169" customWidth="1"/>
    <col min="5" max="5" width="4.125" style="169" customWidth="1"/>
    <col min="6" max="16" width="4.625" style="169" customWidth="1"/>
    <col min="17" max="17" width="9" style="27"/>
    <col min="18" max="18" width="18.5" style="27" hidden="1" customWidth="1"/>
    <col min="19" max="26" width="9" style="27"/>
    <col min="27" max="16384" width="9" style="169"/>
  </cols>
  <sheetData>
    <row r="1" spans="1:26" s="168" customFormat="1" ht="15" customHeight="1">
      <c r="A1" s="883" t="s">
        <v>434</v>
      </c>
      <c r="B1" s="883"/>
      <c r="C1" s="883"/>
      <c r="D1" s="4"/>
      <c r="E1" s="4"/>
      <c r="F1" s="4"/>
      <c r="G1" s="4"/>
      <c r="H1" s="4"/>
      <c r="I1" s="4"/>
      <c r="J1" s="4"/>
      <c r="K1" s="5"/>
      <c r="L1" s="6"/>
      <c r="M1" s="5"/>
      <c r="N1" s="6"/>
      <c r="O1" s="884"/>
      <c r="P1" s="884"/>
      <c r="Q1" s="27"/>
      <c r="R1" s="27" t="s">
        <v>1162</v>
      </c>
      <c r="S1" s="27"/>
      <c r="T1" s="27"/>
      <c r="U1" s="27"/>
      <c r="V1" s="27"/>
      <c r="W1" s="27"/>
      <c r="X1" s="27"/>
      <c r="Y1" s="27"/>
      <c r="Z1" s="27"/>
    </row>
    <row r="2" spans="1:26" s="168" customFormat="1" ht="15" customHeight="1">
      <c r="A2" s="4"/>
      <c r="B2" s="4"/>
      <c r="C2" s="4"/>
      <c r="D2" s="4"/>
      <c r="E2" s="1"/>
      <c r="F2" s="1"/>
      <c r="G2" s="4"/>
      <c r="H2" s="4"/>
      <c r="I2" s="4"/>
      <c r="J2" s="4"/>
      <c r="K2" s="4"/>
      <c r="L2" s="4"/>
      <c r="M2" s="4"/>
      <c r="N2" s="4"/>
      <c r="O2" s="4"/>
      <c r="P2" s="4"/>
      <c r="Q2" s="27"/>
      <c r="R2" s="27" t="s">
        <v>1163</v>
      </c>
      <c r="S2" s="27"/>
      <c r="T2" s="27"/>
      <c r="U2" s="27"/>
      <c r="V2" s="27"/>
      <c r="W2" s="27"/>
      <c r="X2" s="27"/>
      <c r="Y2" s="27"/>
      <c r="Z2" s="27"/>
    </row>
    <row r="3" spans="1:26" s="168" customFormat="1" ht="15" customHeight="1">
      <c r="A3" s="4"/>
      <c r="B3" s="3"/>
      <c r="C3" s="4"/>
      <c r="D3" s="4"/>
      <c r="E3" s="4"/>
      <c r="F3" s="4"/>
      <c r="G3" s="4"/>
      <c r="H3" s="4"/>
      <c r="I3" s="4"/>
      <c r="J3" s="4"/>
      <c r="K3" s="4"/>
      <c r="L3" s="4"/>
      <c r="M3" s="4"/>
      <c r="N3" s="4"/>
      <c r="O3" s="4"/>
      <c r="P3" s="4"/>
      <c r="Q3" s="27"/>
      <c r="R3" s="27" t="s">
        <v>1164</v>
      </c>
      <c r="S3" s="27"/>
      <c r="T3" s="27"/>
      <c r="U3" s="27"/>
      <c r="V3" s="27"/>
      <c r="W3" s="27"/>
      <c r="X3" s="27"/>
      <c r="Y3" s="27"/>
      <c r="Z3" s="27"/>
    </row>
    <row r="4" spans="1:26" s="168" customFormat="1" ht="15" customHeight="1">
      <c r="A4" s="4"/>
      <c r="B4" s="3"/>
      <c r="C4" s="4"/>
      <c r="D4" s="4"/>
      <c r="E4" s="4"/>
      <c r="F4" s="4"/>
      <c r="G4" s="4"/>
      <c r="H4" s="4"/>
      <c r="I4" s="4"/>
      <c r="J4" s="4"/>
      <c r="K4" s="4"/>
      <c r="L4" s="4"/>
      <c r="M4" s="4"/>
      <c r="N4" s="4"/>
      <c r="O4" s="4"/>
      <c r="P4" s="4"/>
      <c r="Q4" s="27"/>
      <c r="R4" s="27"/>
      <c r="S4" s="27"/>
      <c r="T4" s="27"/>
      <c r="U4" s="27"/>
      <c r="V4" s="27"/>
      <c r="W4" s="27"/>
      <c r="X4" s="27"/>
      <c r="Y4" s="27"/>
      <c r="Z4" s="27"/>
    </row>
    <row r="5" spans="1:26" s="168" customFormat="1" ht="15" customHeight="1">
      <c r="A5" s="885" t="s">
        <v>1138</v>
      </c>
      <c r="B5" s="885"/>
      <c r="C5" s="885"/>
      <c r="D5" s="885"/>
      <c r="E5" s="885"/>
      <c r="F5" s="885"/>
      <c r="G5" s="885"/>
      <c r="H5" s="885"/>
      <c r="I5" s="885"/>
      <c r="J5" s="885"/>
      <c r="K5" s="885"/>
      <c r="L5" s="885"/>
      <c r="M5" s="885"/>
      <c r="N5" s="885"/>
      <c r="O5" s="885"/>
      <c r="P5" s="885"/>
      <c r="Q5" s="27"/>
      <c r="R5" s="27" t="s">
        <v>1165</v>
      </c>
      <c r="S5" s="27"/>
      <c r="T5" s="27"/>
      <c r="U5" s="27"/>
      <c r="V5" s="27"/>
      <c r="W5" s="27"/>
      <c r="X5" s="27"/>
      <c r="Y5" s="27"/>
      <c r="Z5" s="27"/>
    </row>
    <row r="6" spans="1:26" s="168" customFormat="1" ht="15" customHeight="1">
      <c r="A6" s="885" t="s">
        <v>1139</v>
      </c>
      <c r="B6" s="885"/>
      <c r="C6" s="885"/>
      <c r="D6" s="885"/>
      <c r="E6" s="885"/>
      <c r="F6" s="885"/>
      <c r="G6" s="885"/>
      <c r="H6" s="885"/>
      <c r="I6" s="885"/>
      <c r="J6" s="885"/>
      <c r="K6" s="885"/>
      <c r="L6" s="885"/>
      <c r="M6" s="885"/>
      <c r="N6" s="885"/>
      <c r="O6" s="885"/>
      <c r="P6" s="885"/>
      <c r="Q6" s="27"/>
      <c r="R6" s="27" t="s">
        <v>1167</v>
      </c>
      <c r="S6" s="27"/>
      <c r="T6" s="27"/>
      <c r="U6" s="27"/>
      <c r="V6" s="27"/>
      <c r="W6" s="27"/>
      <c r="X6" s="27"/>
      <c r="Y6" s="27"/>
      <c r="Z6" s="27"/>
    </row>
    <row r="7" spans="1:26" s="168" customFormat="1" ht="15" customHeight="1">
      <c r="A7" s="96"/>
      <c r="B7" s="96"/>
      <c r="C7" s="96"/>
      <c r="D7" s="96"/>
      <c r="E7" s="96"/>
      <c r="F7" s="96"/>
      <c r="G7" s="96"/>
      <c r="H7" s="96"/>
      <c r="I7" s="96"/>
      <c r="J7" s="96"/>
      <c r="K7" s="96"/>
      <c r="L7" s="96"/>
      <c r="M7" s="96"/>
      <c r="N7" s="96"/>
      <c r="O7" s="96"/>
      <c r="P7" s="96"/>
      <c r="Q7" s="27"/>
      <c r="R7" s="27"/>
      <c r="S7" s="27"/>
      <c r="T7" s="27"/>
      <c r="U7" s="27"/>
      <c r="V7" s="27"/>
      <c r="W7" s="27"/>
      <c r="X7" s="27"/>
      <c r="Y7" s="27"/>
      <c r="Z7" s="27"/>
    </row>
    <row r="8" spans="1:26" s="168" customFormat="1" ht="15" customHeight="1">
      <c r="A8" s="4"/>
      <c r="B8" s="1"/>
      <c r="C8" s="4"/>
      <c r="D8" s="4"/>
      <c r="E8" s="4"/>
      <c r="F8" s="4"/>
      <c r="G8" s="4"/>
      <c r="H8" s="4"/>
      <c r="I8" s="4"/>
      <c r="J8" s="4"/>
      <c r="K8" s="4"/>
      <c r="L8" s="4"/>
      <c r="M8" s="4"/>
      <c r="N8" s="4"/>
      <c r="O8" s="4"/>
      <c r="P8" s="4"/>
      <c r="Q8" s="27"/>
      <c r="R8" s="27" t="s">
        <v>1166</v>
      </c>
      <c r="S8" s="27"/>
      <c r="T8" s="27"/>
      <c r="U8" s="27"/>
      <c r="V8" s="27"/>
      <c r="W8" s="27"/>
      <c r="X8" s="27"/>
      <c r="Y8" s="27"/>
      <c r="Z8" s="27"/>
    </row>
    <row r="9" spans="1:26" s="168" customFormat="1" ht="15" customHeight="1">
      <c r="A9" s="4"/>
      <c r="B9" s="4"/>
      <c r="C9" s="4"/>
      <c r="D9" s="4"/>
      <c r="E9" s="4"/>
      <c r="F9" s="4"/>
      <c r="G9" s="4"/>
      <c r="H9" s="4"/>
      <c r="I9" s="4"/>
      <c r="J9" s="887"/>
      <c r="K9" s="887"/>
      <c r="L9" s="7" t="s">
        <v>1140</v>
      </c>
      <c r="M9" s="98"/>
      <c r="N9" s="7" t="s">
        <v>1141</v>
      </c>
      <c r="O9" s="98"/>
      <c r="P9" s="7" t="s">
        <v>1142</v>
      </c>
      <c r="Q9" s="27"/>
      <c r="R9" s="27"/>
      <c r="S9" s="27"/>
      <c r="T9" s="27"/>
      <c r="U9" s="27"/>
      <c r="V9" s="27"/>
      <c r="W9" s="27"/>
      <c r="X9" s="27"/>
      <c r="Y9" s="27"/>
      <c r="Z9" s="27"/>
    </row>
    <row r="10" spans="1:26" s="168" customFormat="1" ht="15" customHeight="1">
      <c r="A10" s="4"/>
      <c r="B10" s="4"/>
      <c r="C10" s="4"/>
      <c r="D10" s="4"/>
      <c r="E10" s="4"/>
      <c r="F10" s="4"/>
      <c r="G10" s="4"/>
      <c r="H10" s="4"/>
      <c r="I10" s="4"/>
      <c r="J10" s="7"/>
      <c r="K10" s="98"/>
      <c r="L10" s="7"/>
      <c r="M10" s="98"/>
      <c r="N10" s="7"/>
      <c r="O10" s="98"/>
      <c r="P10" s="7"/>
      <c r="Q10" s="27"/>
      <c r="R10" s="27"/>
      <c r="S10" s="27"/>
      <c r="T10" s="27"/>
      <c r="U10" s="27"/>
      <c r="V10" s="27"/>
      <c r="W10" s="27"/>
      <c r="X10" s="27"/>
      <c r="Y10" s="27"/>
      <c r="Z10" s="27"/>
    </row>
    <row r="11" spans="1:26" s="168" customFormat="1" ht="15" customHeight="1">
      <c r="A11" s="4"/>
      <c r="B11" s="4"/>
      <c r="C11" s="4"/>
      <c r="D11" s="4"/>
      <c r="E11" s="4"/>
      <c r="F11" s="4"/>
      <c r="G11" s="4"/>
      <c r="H11" s="4"/>
      <c r="I11" s="4"/>
      <c r="J11" s="4"/>
      <c r="K11" s="4"/>
      <c r="L11" s="4"/>
      <c r="M11" s="4"/>
      <c r="N11" s="4"/>
      <c r="O11" s="4"/>
      <c r="P11" s="1"/>
      <c r="Q11" s="27"/>
      <c r="R11" s="27"/>
      <c r="S11" s="27"/>
      <c r="T11" s="27"/>
      <c r="U11" s="27"/>
      <c r="V11" s="27"/>
      <c r="W11" s="27"/>
      <c r="X11" s="27"/>
      <c r="Y11" s="27"/>
      <c r="Z11" s="27"/>
    </row>
    <row r="12" spans="1:26" s="168" customFormat="1" ht="15" customHeight="1">
      <c r="A12" s="4" t="s">
        <v>270</v>
      </c>
      <c r="B12" s="3"/>
      <c r="C12" s="4"/>
      <c r="D12" s="4"/>
      <c r="E12" s="4"/>
      <c r="F12" s="4"/>
      <c r="G12" s="4"/>
      <c r="H12" s="4"/>
      <c r="I12" s="4"/>
      <c r="J12" s="4"/>
      <c r="K12" s="4"/>
      <c r="L12" s="4"/>
      <c r="M12" s="4"/>
      <c r="N12" s="4"/>
      <c r="O12" s="4"/>
      <c r="P12" s="4"/>
      <c r="Q12" s="27"/>
      <c r="R12" s="27"/>
      <c r="S12" s="27"/>
      <c r="T12" s="27"/>
      <c r="U12" s="27"/>
      <c r="V12" s="27"/>
      <c r="W12" s="27"/>
      <c r="X12" s="27"/>
      <c r="Y12" s="27"/>
      <c r="Z12" s="27"/>
    </row>
    <row r="13" spans="1:26" s="168" customFormat="1" ht="15" customHeight="1">
      <c r="A13" s="4" t="s">
        <v>1158</v>
      </c>
      <c r="B13" s="4"/>
      <c r="C13" s="4"/>
      <c r="D13" s="4" t="s">
        <v>803</v>
      </c>
      <c r="E13" s="4"/>
      <c r="F13" s="4"/>
      <c r="G13" s="4"/>
      <c r="H13" s="4"/>
      <c r="I13" s="4"/>
      <c r="J13" s="4"/>
      <c r="K13" s="4"/>
      <c r="L13" s="4"/>
      <c r="M13" s="4"/>
      <c r="N13" s="4"/>
      <c r="O13" s="4"/>
      <c r="P13" s="4"/>
      <c r="Q13" s="27"/>
      <c r="R13" s="27"/>
      <c r="S13" s="27"/>
      <c r="T13" s="27"/>
      <c r="U13" s="27"/>
      <c r="V13" s="27"/>
      <c r="W13" s="27"/>
      <c r="X13" s="27"/>
      <c r="Y13" s="27"/>
      <c r="Z13" s="27"/>
    </row>
    <row r="14" spans="1:26" s="168" customFormat="1" ht="15" customHeight="1">
      <c r="A14" s="4"/>
      <c r="B14" s="4"/>
      <c r="C14" s="4"/>
      <c r="D14" s="4"/>
      <c r="E14" s="4"/>
      <c r="F14" s="4"/>
      <c r="G14" s="4"/>
      <c r="H14" s="4"/>
      <c r="I14" s="4"/>
      <c r="J14" s="4"/>
      <c r="K14" s="4"/>
      <c r="L14" s="4"/>
      <c r="M14" s="4"/>
      <c r="N14" s="4"/>
      <c r="O14" s="4"/>
      <c r="P14" s="4"/>
      <c r="Q14" s="27"/>
      <c r="R14" s="27"/>
      <c r="S14" s="27"/>
      <c r="T14" s="27"/>
      <c r="U14" s="27"/>
      <c r="V14" s="27"/>
      <c r="W14" s="27"/>
      <c r="X14" s="27"/>
      <c r="Y14" s="27"/>
      <c r="Z14" s="27"/>
    </row>
    <row r="15" spans="1:26" s="168" customFormat="1" ht="15" customHeight="1">
      <c r="A15" s="3"/>
      <c r="B15" s="3"/>
      <c r="C15" s="3"/>
      <c r="D15" s="3"/>
      <c r="E15" s="4"/>
      <c r="F15" s="4"/>
      <c r="G15" s="4"/>
      <c r="H15" s="4"/>
      <c r="I15" s="4"/>
      <c r="J15" s="4"/>
      <c r="K15" s="4"/>
      <c r="L15" s="4"/>
      <c r="M15" s="4"/>
      <c r="N15" s="4"/>
      <c r="O15" s="4"/>
      <c r="P15" s="4"/>
      <c r="Q15" s="27"/>
      <c r="R15" s="27"/>
      <c r="S15" s="27"/>
      <c r="T15" s="27"/>
      <c r="U15" s="27"/>
      <c r="V15" s="27"/>
      <c r="W15" s="27"/>
      <c r="X15" s="27"/>
      <c r="Y15" s="27"/>
      <c r="Z15" s="27"/>
    </row>
    <row r="16" spans="1:26" s="168" customFormat="1" ht="15" customHeight="1">
      <c r="A16" s="4"/>
      <c r="B16" s="3"/>
      <c r="C16" s="4"/>
      <c r="D16" s="4"/>
      <c r="E16" s="4"/>
      <c r="F16" s="4" t="s">
        <v>1168</v>
      </c>
      <c r="G16" s="4"/>
      <c r="H16" s="4"/>
      <c r="I16" s="4"/>
      <c r="J16" s="4"/>
      <c r="K16" s="4"/>
      <c r="L16" s="4"/>
      <c r="M16" s="4"/>
      <c r="N16" s="4"/>
      <c r="O16" s="4"/>
      <c r="P16" s="4"/>
      <c r="Q16" s="27"/>
      <c r="R16" s="27"/>
      <c r="S16" s="27"/>
      <c r="T16" s="27"/>
      <c r="U16" s="27"/>
      <c r="V16" s="27"/>
      <c r="W16" s="27"/>
      <c r="X16" s="27"/>
      <c r="Y16" s="27"/>
      <c r="Z16" s="27"/>
    </row>
    <row r="17" spans="1:26" s="168" customFormat="1" ht="15" customHeight="1">
      <c r="A17" s="4"/>
      <c r="B17" s="4"/>
      <c r="C17" s="4"/>
      <c r="D17" s="4"/>
      <c r="E17" s="2"/>
      <c r="G17" s="886">
        <f>申請書!K17</f>
        <v>0</v>
      </c>
      <c r="H17" s="886"/>
      <c r="I17" s="886"/>
      <c r="J17" s="886"/>
      <c r="K17" s="886"/>
      <c r="L17" s="886"/>
      <c r="M17" s="886"/>
      <c r="N17" s="886"/>
      <c r="O17" s="886"/>
      <c r="P17" s="4"/>
      <c r="Q17" s="27"/>
      <c r="R17" s="27"/>
      <c r="S17" s="27"/>
      <c r="T17" s="27"/>
      <c r="U17" s="27"/>
      <c r="V17" s="27"/>
      <c r="W17" s="27"/>
      <c r="X17" s="27"/>
      <c r="Y17" s="27"/>
      <c r="Z17" s="27"/>
    </row>
    <row r="18" spans="1:26" s="168" customFormat="1" ht="15" customHeight="1">
      <c r="A18" s="2"/>
      <c r="B18" s="2"/>
      <c r="C18" s="2"/>
      <c r="D18" s="2"/>
      <c r="E18" s="2"/>
      <c r="F18" s="882" t="s">
        <v>1143</v>
      </c>
      <c r="G18" s="882"/>
      <c r="H18" s="882"/>
      <c r="I18" s="8"/>
      <c r="J18" s="8"/>
      <c r="K18" s="8"/>
      <c r="L18" s="8"/>
      <c r="M18" s="8"/>
      <c r="N18" s="8"/>
      <c r="O18" s="8"/>
      <c r="P18" s="8"/>
      <c r="Q18" s="27"/>
      <c r="R18" s="27"/>
      <c r="S18" s="27"/>
      <c r="T18" s="27"/>
      <c r="U18" s="27"/>
      <c r="V18" s="27"/>
      <c r="W18" s="27"/>
      <c r="X18" s="27"/>
      <c r="Y18" s="27"/>
      <c r="Z18" s="27"/>
    </row>
    <row r="19" spans="1:26" ht="15" customHeight="1">
      <c r="A19" s="4"/>
      <c r="B19" s="3"/>
      <c r="C19" s="4"/>
      <c r="D19" s="4"/>
      <c r="E19" s="4"/>
      <c r="G19" s="886">
        <f>申請書!K19</f>
        <v>0</v>
      </c>
      <c r="H19" s="886"/>
      <c r="I19" s="886"/>
      <c r="J19" s="886"/>
      <c r="K19" s="886"/>
      <c r="L19" s="886"/>
      <c r="M19" s="886"/>
      <c r="N19" s="886"/>
      <c r="O19" s="886"/>
      <c r="P19" s="21"/>
    </row>
    <row r="20" spans="1:26" s="168" customFormat="1" ht="15" customHeight="1">
      <c r="A20" s="2"/>
      <c r="B20" s="2"/>
      <c r="C20" s="2"/>
      <c r="D20" s="2"/>
      <c r="E20" s="2"/>
      <c r="F20" s="2"/>
      <c r="G20" s="2"/>
      <c r="H20" s="8"/>
      <c r="I20" s="8"/>
      <c r="J20" s="8"/>
      <c r="K20" s="8"/>
      <c r="L20" s="8"/>
      <c r="M20" s="8"/>
      <c r="N20" s="8"/>
      <c r="O20" s="8"/>
      <c r="P20" s="8"/>
      <c r="Q20" s="27"/>
      <c r="R20" s="27"/>
      <c r="S20" s="27"/>
      <c r="T20" s="27"/>
      <c r="U20" s="27"/>
      <c r="V20" s="27"/>
      <c r="W20" s="27"/>
      <c r="X20" s="27"/>
      <c r="Y20" s="27"/>
      <c r="Z20" s="27"/>
    </row>
    <row r="21" spans="1:26" s="168" customFormat="1" ht="15" customHeight="1">
      <c r="A21" s="4"/>
      <c r="B21" s="4"/>
      <c r="C21" s="4"/>
      <c r="D21" s="4"/>
      <c r="E21" s="1"/>
      <c r="I21" s="889"/>
      <c r="J21" s="889"/>
      <c r="K21" s="889"/>
      <c r="L21" s="889"/>
      <c r="M21" s="889"/>
      <c r="N21" s="889"/>
      <c r="O21" s="889"/>
      <c r="P21" s="1"/>
      <c r="Q21" s="27"/>
      <c r="R21" s="27"/>
      <c r="S21" s="27"/>
      <c r="T21" s="27"/>
      <c r="U21" s="27"/>
      <c r="V21" s="27"/>
      <c r="W21" s="27"/>
      <c r="X21" s="27"/>
      <c r="Y21" s="27"/>
      <c r="Z21" s="27"/>
    </row>
    <row r="22" spans="1:26" s="168" customFormat="1" ht="15" customHeight="1">
      <c r="A22" s="4"/>
      <c r="B22" s="3"/>
      <c r="C22" s="4"/>
      <c r="D22" s="4"/>
      <c r="E22" s="4"/>
      <c r="F22" s="4"/>
      <c r="G22" s="4"/>
      <c r="H22" s="4"/>
      <c r="I22" s="4"/>
      <c r="J22" s="4"/>
      <c r="K22" s="4"/>
      <c r="L22" s="4"/>
      <c r="M22" s="4"/>
      <c r="N22" s="4"/>
      <c r="O22" s="4"/>
      <c r="P22" s="4"/>
      <c r="Q22" s="27"/>
      <c r="R22" s="27"/>
      <c r="S22" s="27"/>
      <c r="T22" s="27"/>
      <c r="U22" s="27"/>
      <c r="V22" s="27"/>
      <c r="W22" s="27"/>
      <c r="X22" s="27"/>
      <c r="Y22" s="27"/>
      <c r="Z22" s="27"/>
    </row>
    <row r="23" spans="1:26" s="168" customFormat="1" ht="15" customHeight="1">
      <c r="A23" s="4"/>
      <c r="B23" s="4"/>
      <c r="C23" s="4"/>
      <c r="D23" s="4"/>
      <c r="E23" s="1"/>
      <c r="F23" s="1"/>
      <c r="G23" s="1"/>
      <c r="H23" s="1"/>
      <c r="I23" s="1"/>
      <c r="J23" s="1"/>
      <c r="K23" s="1"/>
      <c r="L23" s="7"/>
      <c r="M23" s="7"/>
      <c r="N23" s="7"/>
      <c r="O23" s="7"/>
      <c r="P23" s="1"/>
      <c r="Q23" s="27"/>
      <c r="R23" s="27"/>
      <c r="S23" s="27"/>
      <c r="T23" s="27"/>
      <c r="U23" s="27"/>
      <c r="V23" s="27"/>
      <c r="W23" s="27"/>
      <c r="X23" s="27"/>
      <c r="Y23" s="27"/>
      <c r="Z23" s="27"/>
    </row>
    <row r="24" spans="1:26" s="168" customFormat="1" ht="15" customHeight="1">
      <c r="A24" s="4"/>
      <c r="B24" s="3"/>
      <c r="C24" s="4"/>
      <c r="D24" s="4"/>
      <c r="E24" s="4"/>
      <c r="F24" s="9"/>
      <c r="G24" s="9"/>
      <c r="H24" s="9"/>
      <c r="I24" s="9"/>
      <c r="J24" s="9"/>
      <c r="K24" s="9"/>
      <c r="L24" s="9"/>
      <c r="M24" s="9"/>
      <c r="N24" s="9"/>
      <c r="O24" s="9"/>
      <c r="P24" s="4"/>
      <c r="Q24" s="27"/>
      <c r="R24" s="27"/>
      <c r="S24" s="27"/>
      <c r="T24" s="27"/>
      <c r="U24" s="27"/>
      <c r="V24" s="27"/>
      <c r="W24" s="27"/>
      <c r="X24" s="27"/>
      <c r="Y24" s="27"/>
      <c r="Z24" s="27"/>
    </row>
    <row r="25" spans="1:26" s="168" customFormat="1" ht="15" customHeight="1">
      <c r="A25" s="890" t="s">
        <v>1160</v>
      </c>
      <c r="B25" s="890"/>
      <c r="C25" s="890"/>
      <c r="D25" s="890"/>
      <c r="E25" s="890"/>
      <c r="F25" s="890"/>
      <c r="G25" s="890"/>
      <c r="H25" s="890"/>
      <c r="I25" s="890"/>
      <c r="J25" s="890"/>
      <c r="K25" s="890"/>
      <c r="L25" s="890"/>
      <c r="M25" s="890"/>
      <c r="N25" s="890"/>
      <c r="O25" s="890"/>
      <c r="P25" s="890"/>
      <c r="Q25" s="27"/>
      <c r="R25" s="27"/>
      <c r="S25" s="27"/>
      <c r="T25" s="27"/>
      <c r="U25" s="27"/>
      <c r="V25" s="27"/>
      <c r="W25" s="27"/>
      <c r="X25" s="27"/>
      <c r="Y25" s="27"/>
      <c r="Z25" s="27"/>
    </row>
    <row r="26" spans="1:26" s="168" customFormat="1" ht="15" customHeight="1">
      <c r="A26" s="890" t="s">
        <v>1159</v>
      </c>
      <c r="B26" s="890"/>
      <c r="C26" s="890"/>
      <c r="D26" s="890"/>
      <c r="E26" s="890"/>
      <c r="F26" s="890"/>
      <c r="G26" s="890"/>
      <c r="H26" s="890"/>
      <c r="I26" s="890"/>
      <c r="J26" s="890"/>
      <c r="K26" s="890"/>
      <c r="L26" s="890"/>
      <c r="M26" s="890"/>
      <c r="N26" s="890"/>
      <c r="O26" s="890"/>
      <c r="P26" s="890"/>
      <c r="Q26" s="27"/>
      <c r="R26" s="27"/>
      <c r="S26" s="27"/>
      <c r="T26" s="27"/>
      <c r="U26" s="27"/>
      <c r="V26" s="27"/>
      <c r="W26" s="27"/>
      <c r="X26" s="27"/>
      <c r="Y26" s="27"/>
      <c r="Z26" s="27"/>
    </row>
    <row r="27" spans="1:26" s="168" customFormat="1" ht="15" customHeight="1">
      <c r="A27" s="4"/>
      <c r="B27" s="3"/>
      <c r="C27" s="4"/>
      <c r="D27" s="4"/>
      <c r="E27" s="4"/>
      <c r="F27" s="4"/>
      <c r="G27" s="4"/>
      <c r="H27" s="4"/>
      <c r="I27" s="4"/>
      <c r="J27" s="4"/>
      <c r="K27" s="4"/>
      <c r="L27" s="4"/>
      <c r="M27" s="4"/>
      <c r="N27" s="4"/>
      <c r="O27" s="4"/>
      <c r="P27" s="4"/>
      <c r="Q27" s="27"/>
      <c r="R27" s="27"/>
      <c r="S27" s="27"/>
      <c r="T27" s="27"/>
      <c r="U27" s="27"/>
      <c r="V27" s="27"/>
      <c r="W27" s="27"/>
      <c r="X27" s="27"/>
      <c r="Y27" s="27"/>
      <c r="Z27" s="27"/>
    </row>
    <row r="28" spans="1:26" s="168" customFormat="1" ht="15" customHeight="1">
      <c r="A28" s="4"/>
      <c r="B28" s="3"/>
      <c r="C28" s="4"/>
      <c r="D28" s="4"/>
      <c r="E28" s="4"/>
      <c r="F28" s="4"/>
      <c r="G28" s="4"/>
      <c r="H28" s="4"/>
      <c r="I28" s="4"/>
      <c r="J28" s="4"/>
      <c r="K28" s="4"/>
      <c r="L28" s="4"/>
      <c r="M28" s="4"/>
      <c r="N28" s="4"/>
      <c r="O28" s="4"/>
      <c r="P28" s="4"/>
      <c r="Q28" s="27"/>
      <c r="R28" s="27"/>
      <c r="S28" s="27"/>
      <c r="T28" s="27"/>
      <c r="U28" s="27"/>
      <c r="V28" s="27"/>
      <c r="W28" s="27"/>
      <c r="X28" s="27"/>
      <c r="Y28" s="27"/>
      <c r="Z28" s="27"/>
    </row>
    <row r="29" spans="1:26" s="168" customFormat="1" ht="15" customHeight="1">
      <c r="A29" s="891" t="s">
        <v>1144</v>
      </c>
      <c r="B29" s="891"/>
      <c r="C29" s="891"/>
      <c r="D29" s="891"/>
      <c r="E29" s="891"/>
      <c r="F29" s="891"/>
      <c r="G29" s="891"/>
      <c r="H29" s="891"/>
      <c r="I29" s="891"/>
      <c r="J29" s="891"/>
      <c r="K29" s="891"/>
      <c r="L29" s="891"/>
      <c r="M29" s="891"/>
      <c r="N29" s="891"/>
      <c r="O29" s="891"/>
      <c r="P29" s="891"/>
      <c r="Q29" s="27"/>
      <c r="R29" s="27"/>
      <c r="S29" s="27"/>
      <c r="T29" s="27"/>
      <c r="U29" s="27"/>
      <c r="V29" s="27"/>
      <c r="W29" s="27"/>
      <c r="X29" s="27"/>
      <c r="Y29" s="27"/>
      <c r="Z29" s="27"/>
    </row>
    <row r="30" spans="1:26" s="168" customFormat="1" ht="15" customHeight="1">
      <c r="A30" s="10"/>
      <c r="B30" s="11"/>
      <c r="C30" s="10"/>
      <c r="D30" s="10"/>
      <c r="E30" s="10"/>
      <c r="F30" s="10"/>
      <c r="G30" s="10"/>
      <c r="H30" s="10"/>
      <c r="I30" s="10"/>
      <c r="J30" s="10"/>
      <c r="K30" s="10"/>
      <c r="L30" s="10"/>
      <c r="M30" s="10"/>
      <c r="N30" s="10"/>
      <c r="O30" s="10"/>
      <c r="P30" s="10"/>
      <c r="Q30" s="27"/>
      <c r="R30" s="27"/>
      <c r="S30" s="27"/>
      <c r="T30" s="27"/>
      <c r="U30" s="27"/>
      <c r="V30" s="27"/>
      <c r="W30" s="27"/>
      <c r="X30" s="27"/>
      <c r="Y30" s="27"/>
      <c r="Z30" s="27"/>
    </row>
    <row r="31" spans="1:26" s="168" customFormat="1" ht="15" customHeight="1">
      <c r="A31" s="10"/>
      <c r="B31" s="11"/>
      <c r="C31" s="10"/>
      <c r="D31" s="10"/>
      <c r="E31" s="10"/>
      <c r="F31" s="10"/>
      <c r="G31" s="10"/>
      <c r="H31" s="10"/>
      <c r="I31" s="10"/>
      <c r="J31" s="10"/>
      <c r="K31" s="10"/>
      <c r="L31" s="10"/>
      <c r="M31" s="10"/>
      <c r="N31" s="10"/>
      <c r="O31" s="10"/>
      <c r="P31" s="10"/>
      <c r="Q31" s="27"/>
      <c r="R31" s="27"/>
      <c r="S31" s="27"/>
      <c r="T31" s="27"/>
      <c r="U31" s="27"/>
      <c r="V31" s="27"/>
      <c r="W31" s="27"/>
      <c r="X31" s="27"/>
      <c r="Y31" s="27"/>
      <c r="Z31" s="27"/>
    </row>
    <row r="32" spans="1:26" s="168" customFormat="1" ht="15" customHeight="1">
      <c r="A32" s="883" t="s">
        <v>1156</v>
      </c>
      <c r="B32" s="883"/>
      <c r="C32" s="883"/>
      <c r="D32" s="12"/>
      <c r="E32" s="12"/>
      <c r="F32" s="886">
        <f>申請書!K173</f>
        <v>0</v>
      </c>
      <c r="G32" s="886"/>
      <c r="H32" s="886"/>
      <c r="I32" s="886"/>
      <c r="J32" s="886"/>
      <c r="K32" s="886"/>
      <c r="L32" s="886"/>
      <c r="M32" s="886"/>
      <c r="N32" s="886"/>
      <c r="O32" s="16" t="s">
        <v>1145</v>
      </c>
      <c r="P32" s="12"/>
      <c r="Q32" s="27"/>
      <c r="R32" s="27"/>
      <c r="S32" s="27"/>
      <c r="T32" s="27"/>
      <c r="U32" s="27"/>
      <c r="V32" s="27"/>
      <c r="W32" s="27"/>
      <c r="X32" s="27"/>
      <c r="Y32" s="27"/>
      <c r="Z32" s="27"/>
    </row>
    <row r="33" spans="1:26" s="168" customFormat="1" ht="15" customHeight="1">
      <c r="A33" s="3"/>
      <c r="B33" s="4"/>
      <c r="C33" s="4"/>
      <c r="D33" s="4"/>
      <c r="E33" s="4"/>
      <c r="F33" s="15"/>
      <c r="G33" s="12"/>
      <c r="H33" s="12"/>
      <c r="I33" s="12"/>
      <c r="J33" s="12"/>
      <c r="K33" s="12"/>
      <c r="L33" s="12"/>
      <c r="M33" s="12"/>
      <c r="N33" s="12"/>
      <c r="O33" s="12"/>
      <c r="P33" s="12"/>
      <c r="Q33" s="27"/>
      <c r="R33" s="27"/>
      <c r="S33" s="27"/>
      <c r="T33" s="27"/>
      <c r="U33" s="27"/>
      <c r="V33" s="27"/>
      <c r="W33" s="27"/>
      <c r="X33" s="27"/>
      <c r="Y33" s="27"/>
      <c r="Z33" s="27"/>
    </row>
    <row r="34" spans="1:26" s="168" customFormat="1" ht="15" customHeight="1">
      <c r="A34" s="883" t="s">
        <v>1157</v>
      </c>
      <c r="B34" s="883"/>
      <c r="C34" s="883"/>
      <c r="D34" s="3"/>
      <c r="E34" s="3"/>
      <c r="F34" s="892">
        <f>申請書!K174</f>
        <v>0</v>
      </c>
      <c r="G34" s="892"/>
      <c r="H34" s="16" t="s">
        <v>1140</v>
      </c>
      <c r="I34" s="350">
        <f>申請書!N174</f>
        <v>0</v>
      </c>
      <c r="J34" s="16" t="s">
        <v>1141</v>
      </c>
      <c r="K34" s="350">
        <f>申請書!P174</f>
        <v>0</v>
      </c>
      <c r="L34" s="16" t="s">
        <v>1147</v>
      </c>
      <c r="M34" s="16"/>
      <c r="N34" s="12"/>
      <c r="O34" s="12"/>
      <c r="P34" s="14"/>
      <c r="Q34" s="27"/>
      <c r="R34" s="27"/>
      <c r="S34" s="27"/>
      <c r="T34" s="27"/>
      <c r="U34" s="27"/>
      <c r="V34" s="27"/>
      <c r="W34" s="27"/>
      <c r="X34" s="27"/>
      <c r="Y34" s="27"/>
      <c r="Z34" s="27"/>
    </row>
    <row r="35" spans="1:26" s="168" customFormat="1" ht="15" customHeight="1">
      <c r="A35" s="3"/>
      <c r="B35" s="4"/>
      <c r="C35" s="4"/>
      <c r="D35" s="4"/>
      <c r="E35" s="4"/>
      <c r="F35" s="15"/>
      <c r="G35" s="12"/>
      <c r="H35" s="12"/>
      <c r="I35" s="12"/>
      <c r="J35" s="12"/>
      <c r="K35" s="12"/>
      <c r="L35" s="12"/>
      <c r="M35" s="12"/>
      <c r="N35" s="12"/>
      <c r="O35" s="12"/>
      <c r="P35" s="12"/>
      <c r="Q35" s="27"/>
      <c r="R35" s="27"/>
      <c r="S35" s="27"/>
      <c r="T35" s="27"/>
      <c r="U35" s="27"/>
      <c r="V35" s="27"/>
      <c r="W35" s="27"/>
      <c r="X35" s="27"/>
      <c r="Y35" s="27"/>
      <c r="Z35" s="27"/>
    </row>
    <row r="36" spans="1:26" s="168" customFormat="1" ht="15" customHeight="1">
      <c r="A36" s="883" t="s">
        <v>1148</v>
      </c>
      <c r="B36" s="883"/>
      <c r="C36" s="883"/>
      <c r="D36" s="3"/>
      <c r="E36" s="3"/>
      <c r="F36" s="888" t="str">
        <f>申請書!K175</f>
        <v>株式会社グッド・アイズ建築検査機構</v>
      </c>
      <c r="G36" s="888"/>
      <c r="H36" s="888"/>
      <c r="I36" s="888"/>
      <c r="J36" s="888"/>
      <c r="K36" s="888"/>
      <c r="L36" s="888"/>
      <c r="M36" s="888"/>
      <c r="N36" s="888"/>
      <c r="O36" s="888"/>
      <c r="P36" s="888"/>
      <c r="Q36" s="27"/>
      <c r="R36" s="27"/>
      <c r="S36" s="27"/>
      <c r="T36" s="27"/>
      <c r="U36" s="27"/>
      <c r="V36" s="27"/>
      <c r="W36" s="27"/>
      <c r="X36" s="27"/>
      <c r="Y36" s="27"/>
      <c r="Z36" s="27"/>
    </row>
    <row r="37" spans="1:26" s="168" customFormat="1" ht="15" customHeight="1">
      <c r="A37" s="3"/>
      <c r="B37" s="4"/>
      <c r="C37" s="4"/>
      <c r="D37" s="4"/>
      <c r="E37" s="4"/>
      <c r="F37" s="15"/>
      <c r="G37" s="12"/>
      <c r="H37" s="12"/>
      <c r="I37" s="12"/>
      <c r="J37" s="12"/>
      <c r="K37" s="12"/>
      <c r="L37" s="12"/>
      <c r="M37" s="13"/>
      <c r="N37" s="12"/>
      <c r="O37" s="12"/>
      <c r="P37" s="12"/>
      <c r="Q37" s="27"/>
      <c r="R37" s="27"/>
      <c r="S37" s="27"/>
      <c r="T37" s="27"/>
      <c r="U37" s="27"/>
      <c r="V37" s="27"/>
      <c r="W37" s="27"/>
      <c r="X37" s="27"/>
      <c r="Y37" s="27"/>
      <c r="Z37" s="27"/>
    </row>
    <row r="38" spans="1:26" s="168" customFormat="1" ht="15" customHeight="1">
      <c r="A38" s="883" t="s">
        <v>1149</v>
      </c>
      <c r="B38" s="883"/>
      <c r="C38" s="883"/>
      <c r="D38" s="3"/>
      <c r="E38" s="3"/>
      <c r="F38" s="888" t="s">
        <v>1150</v>
      </c>
      <c r="G38" s="888"/>
      <c r="H38" s="888"/>
      <c r="I38" s="888"/>
      <c r="J38" s="888"/>
      <c r="K38" s="888"/>
      <c r="L38" s="888"/>
      <c r="M38" s="888"/>
      <c r="N38" s="12"/>
      <c r="O38" s="12"/>
      <c r="P38" s="14"/>
      <c r="Q38" s="27"/>
      <c r="R38" s="27"/>
      <c r="S38" s="27"/>
      <c r="T38" s="27"/>
      <c r="U38" s="27"/>
      <c r="V38" s="27"/>
      <c r="W38" s="27"/>
      <c r="X38" s="27"/>
      <c r="Y38" s="27"/>
      <c r="Z38" s="27"/>
    </row>
    <row r="39" spans="1:26" s="168" customFormat="1" ht="15" customHeight="1">
      <c r="A39" s="3"/>
      <c r="B39" s="4"/>
      <c r="C39" s="4"/>
      <c r="D39" s="4"/>
      <c r="E39" s="4"/>
      <c r="F39" s="15"/>
      <c r="G39" s="12"/>
      <c r="H39" s="12"/>
      <c r="I39" s="12"/>
      <c r="J39" s="12"/>
      <c r="K39" s="12"/>
      <c r="L39" s="12"/>
      <c r="M39" s="12"/>
      <c r="N39" s="12"/>
      <c r="O39" s="12"/>
      <c r="P39" s="12"/>
      <c r="Q39" s="27"/>
      <c r="R39" s="27"/>
      <c r="S39" s="27"/>
      <c r="T39" s="27"/>
      <c r="U39" s="27"/>
      <c r="V39" s="27"/>
      <c r="W39" s="27"/>
      <c r="X39" s="27"/>
      <c r="Y39" s="27"/>
      <c r="Z39" s="27"/>
    </row>
    <row r="40" spans="1:26" s="168" customFormat="1" ht="15" customHeight="1">
      <c r="A40" s="882" t="s">
        <v>1151</v>
      </c>
      <c r="B40" s="882"/>
      <c r="C40" s="882"/>
      <c r="D40" s="882"/>
      <c r="E40" s="4"/>
      <c r="F40" s="887"/>
      <c r="G40" s="887"/>
      <c r="H40" s="16" t="s">
        <v>1140</v>
      </c>
      <c r="I40" s="98"/>
      <c r="J40" s="16" t="s">
        <v>1141</v>
      </c>
      <c r="K40" s="98"/>
      <c r="L40" s="16" t="s">
        <v>1147</v>
      </c>
      <c r="M40" s="16"/>
      <c r="N40" s="16"/>
      <c r="O40" s="12"/>
      <c r="P40" s="12"/>
      <c r="Q40" s="27"/>
      <c r="R40" s="27"/>
      <c r="S40" s="27"/>
      <c r="T40" s="27"/>
      <c r="U40" s="27"/>
      <c r="V40" s="27"/>
      <c r="W40" s="27"/>
      <c r="X40" s="27"/>
      <c r="Y40" s="27"/>
      <c r="Z40" s="27"/>
    </row>
    <row r="41" spans="1:26" s="168" customFormat="1" ht="15" customHeight="1">
      <c r="A41" s="11"/>
      <c r="B41" s="10"/>
      <c r="C41" s="10"/>
      <c r="D41" s="10"/>
      <c r="E41" s="10"/>
      <c r="F41" s="17"/>
      <c r="G41" s="18"/>
      <c r="H41" s="18"/>
      <c r="I41" s="18"/>
      <c r="J41" s="18"/>
      <c r="K41" s="18"/>
      <c r="L41" s="18"/>
      <c r="M41" s="18"/>
      <c r="N41" s="18"/>
      <c r="O41" s="18"/>
      <c r="P41" s="18"/>
      <c r="Q41" s="27"/>
      <c r="R41" s="27"/>
      <c r="S41" s="27"/>
      <c r="T41" s="27"/>
      <c r="U41" s="27"/>
      <c r="V41" s="27"/>
      <c r="W41" s="27"/>
      <c r="X41" s="27"/>
      <c r="Y41" s="27"/>
      <c r="Z41" s="27"/>
    </row>
    <row r="42" spans="1:26" s="168" customFormat="1" ht="15" customHeight="1">
      <c r="A42" s="895" t="s">
        <v>1152</v>
      </c>
      <c r="B42" s="895"/>
      <c r="C42" s="895"/>
      <c r="D42" s="11"/>
      <c r="E42" s="11"/>
      <c r="F42" s="894">
        <f>申請書!E172</f>
        <v>0</v>
      </c>
      <c r="G42" s="894"/>
      <c r="H42" s="894"/>
      <c r="I42" s="894"/>
      <c r="J42" s="894"/>
      <c r="K42" s="894"/>
      <c r="L42" s="894"/>
      <c r="M42" s="894"/>
      <c r="N42" s="894"/>
      <c r="O42" s="894"/>
      <c r="P42" s="894"/>
      <c r="Q42" s="27"/>
      <c r="R42" s="27"/>
      <c r="S42" s="27"/>
      <c r="T42" s="27"/>
      <c r="U42" s="27"/>
      <c r="V42" s="27"/>
      <c r="W42" s="27"/>
      <c r="X42" s="27"/>
      <c r="Y42" s="27"/>
      <c r="Z42" s="27"/>
    </row>
    <row r="43" spans="1:26" s="168" customFormat="1" ht="15" customHeight="1">
      <c r="A43" s="11"/>
      <c r="B43" s="10"/>
      <c r="C43" s="10"/>
      <c r="D43" s="10"/>
      <c r="E43" s="10"/>
      <c r="F43" s="22"/>
      <c r="G43" s="22"/>
      <c r="H43" s="22"/>
      <c r="I43" s="22"/>
      <c r="J43" s="22"/>
      <c r="K43" s="22"/>
      <c r="L43" s="22"/>
      <c r="M43" s="22"/>
      <c r="N43" s="22"/>
      <c r="O43" s="22"/>
      <c r="P43" s="22"/>
      <c r="Q43" s="27"/>
      <c r="R43" s="27"/>
      <c r="S43" s="27"/>
      <c r="T43" s="27"/>
      <c r="U43" s="27"/>
      <c r="V43" s="27"/>
      <c r="W43" s="27"/>
      <c r="X43" s="27"/>
      <c r="Y43" s="27"/>
      <c r="Z43" s="27"/>
    </row>
    <row r="44" spans="1:26" s="168" customFormat="1" ht="15" customHeight="1">
      <c r="A44" s="895" t="s">
        <v>1153</v>
      </c>
      <c r="B44" s="895"/>
      <c r="C44" s="11"/>
      <c r="D44" s="11"/>
      <c r="E44" s="11"/>
      <c r="F44" s="894">
        <f>申請書!D110</f>
        <v>0</v>
      </c>
      <c r="G44" s="894"/>
      <c r="H44" s="894"/>
      <c r="I44" s="894"/>
      <c r="J44" s="894"/>
      <c r="K44" s="894"/>
      <c r="L44" s="894"/>
      <c r="M44" s="894"/>
      <c r="N44" s="894"/>
      <c r="O44" s="894"/>
      <c r="P44" s="894"/>
      <c r="Q44" s="27"/>
      <c r="R44" s="27"/>
      <c r="S44" s="27"/>
      <c r="T44" s="27"/>
      <c r="U44" s="27"/>
      <c r="V44" s="27"/>
      <c r="W44" s="27"/>
      <c r="X44" s="27"/>
      <c r="Y44" s="27"/>
      <c r="Z44" s="27"/>
    </row>
    <row r="45" spans="1:26" s="168" customFormat="1" ht="15" customHeight="1">
      <c r="A45" s="11"/>
      <c r="B45" s="11"/>
      <c r="C45" s="11"/>
      <c r="D45" s="11"/>
      <c r="E45" s="11"/>
      <c r="F45" s="22"/>
      <c r="G45" s="22"/>
      <c r="H45" s="22"/>
      <c r="I45" s="22"/>
      <c r="J45" s="22"/>
      <c r="K45" s="22"/>
      <c r="L45" s="22"/>
      <c r="M45" s="22"/>
      <c r="N45" s="22"/>
      <c r="O45" s="22"/>
      <c r="P45" s="22"/>
      <c r="Q45" s="27"/>
      <c r="R45" s="27"/>
      <c r="S45" s="27"/>
      <c r="T45" s="27"/>
      <c r="U45" s="27"/>
      <c r="V45" s="27"/>
      <c r="W45" s="27"/>
      <c r="X45" s="27"/>
      <c r="Y45" s="27"/>
      <c r="Z45" s="27"/>
    </row>
    <row r="46" spans="1:26" s="168" customFormat="1" ht="15" customHeight="1">
      <c r="A46" s="11"/>
      <c r="B46" s="11"/>
      <c r="C46" s="11"/>
      <c r="D46" s="11"/>
      <c r="E46" s="11"/>
      <c r="F46" s="22"/>
      <c r="G46" s="22"/>
      <c r="H46" s="22"/>
      <c r="I46" s="22"/>
      <c r="J46" s="22"/>
      <c r="K46" s="22"/>
      <c r="L46" s="22"/>
      <c r="M46" s="22"/>
      <c r="N46" s="22"/>
      <c r="O46" s="22"/>
      <c r="P46" s="22"/>
      <c r="Q46" s="27"/>
      <c r="R46" s="27"/>
      <c r="S46" s="27"/>
      <c r="T46" s="27"/>
      <c r="U46" s="27"/>
      <c r="V46" s="27"/>
      <c r="W46" s="27"/>
      <c r="X46" s="27"/>
      <c r="Y46" s="27"/>
      <c r="Z46" s="27"/>
    </row>
    <row r="47" spans="1:26" s="168" customFormat="1" ht="15" customHeight="1">
      <c r="A47" s="11"/>
      <c r="B47" s="11"/>
      <c r="C47" s="11"/>
      <c r="D47" s="11"/>
      <c r="E47" s="11"/>
      <c r="F47" s="22"/>
      <c r="G47" s="22"/>
      <c r="H47" s="22"/>
      <c r="I47" s="22"/>
      <c r="J47" s="22"/>
      <c r="K47" s="22"/>
      <c r="L47" s="22"/>
      <c r="M47" s="22"/>
      <c r="N47" s="22"/>
      <c r="O47" s="22"/>
      <c r="P47" s="22"/>
      <c r="Q47" s="27"/>
      <c r="R47" s="27"/>
      <c r="S47" s="27"/>
      <c r="T47" s="27"/>
      <c r="U47" s="27"/>
      <c r="V47" s="27"/>
      <c r="W47" s="27"/>
      <c r="X47" s="27"/>
      <c r="Y47" s="27"/>
      <c r="Z47" s="27"/>
    </row>
    <row r="48" spans="1:26" s="168" customFormat="1" ht="15" customHeight="1">
      <c r="A48" s="3"/>
      <c r="B48" s="4"/>
      <c r="C48" s="4"/>
      <c r="D48" s="4"/>
      <c r="E48" s="4"/>
      <c r="F48" s="4"/>
      <c r="G48" s="4"/>
      <c r="H48" s="4"/>
      <c r="I48" s="4"/>
      <c r="J48" s="4"/>
      <c r="K48" s="4"/>
      <c r="L48" s="4"/>
      <c r="M48" s="4"/>
      <c r="N48" s="4"/>
      <c r="O48" s="4"/>
      <c r="P48" s="4"/>
      <c r="Q48" s="27"/>
      <c r="R48" s="27"/>
      <c r="S48" s="27"/>
      <c r="T48" s="27"/>
      <c r="U48" s="27"/>
      <c r="V48" s="27"/>
      <c r="W48" s="27"/>
      <c r="X48" s="27"/>
      <c r="Y48" s="27"/>
      <c r="Z48" s="27"/>
    </row>
    <row r="49" spans="1:26" s="168" customFormat="1" ht="15" customHeight="1">
      <c r="A49" s="3" t="s">
        <v>1154</v>
      </c>
      <c r="B49" s="4"/>
      <c r="C49" s="4"/>
      <c r="D49" s="4"/>
      <c r="E49" s="4"/>
      <c r="F49" s="4"/>
      <c r="G49" s="4"/>
      <c r="H49" s="4"/>
      <c r="I49" s="4"/>
      <c r="J49" s="4"/>
      <c r="K49" s="4"/>
      <c r="L49" s="4"/>
      <c r="M49" s="4"/>
      <c r="N49" s="4"/>
      <c r="O49" s="4"/>
      <c r="P49" s="4"/>
      <c r="Q49" s="27"/>
      <c r="R49" s="27"/>
      <c r="S49" s="27"/>
      <c r="T49" s="27"/>
      <c r="U49" s="27"/>
      <c r="V49" s="27"/>
      <c r="W49" s="27"/>
      <c r="X49" s="27"/>
      <c r="Y49" s="27"/>
      <c r="Z49" s="27"/>
    </row>
    <row r="50" spans="1:26" s="168" customFormat="1" ht="15" customHeight="1">
      <c r="A50" s="883" t="s">
        <v>1155</v>
      </c>
      <c r="B50" s="883"/>
      <c r="C50" s="883"/>
      <c r="D50" s="883"/>
      <c r="E50" s="883"/>
      <c r="F50" s="883"/>
      <c r="G50" s="883"/>
      <c r="H50" s="883"/>
      <c r="I50" s="883"/>
      <c r="J50" s="883"/>
      <c r="K50" s="883"/>
      <c r="L50" s="883"/>
      <c r="M50" s="883"/>
      <c r="N50" s="883"/>
      <c r="O50" s="883"/>
      <c r="P50" s="883"/>
      <c r="Q50" s="27"/>
      <c r="R50" s="27"/>
      <c r="S50" s="27"/>
      <c r="T50" s="27"/>
      <c r="U50" s="27"/>
      <c r="V50" s="27"/>
      <c r="W50" s="27"/>
      <c r="X50" s="27"/>
      <c r="Y50" s="27"/>
      <c r="Z50" s="27"/>
    </row>
    <row r="51" spans="1:26" s="168" customFormat="1" ht="15" customHeight="1">
      <c r="A51" s="893" t="s">
        <v>1777</v>
      </c>
      <c r="B51" s="893"/>
      <c r="C51" s="893"/>
      <c r="D51" s="893"/>
      <c r="E51" s="893"/>
      <c r="F51" s="893"/>
      <c r="G51" s="893"/>
      <c r="H51" s="893"/>
      <c r="I51" s="893"/>
      <c r="J51" s="893"/>
      <c r="K51" s="893"/>
      <c r="L51" s="893"/>
      <c r="M51" s="893"/>
      <c r="N51" s="893"/>
      <c r="O51" s="893"/>
      <c r="P51" s="893"/>
      <c r="Q51" s="27"/>
      <c r="R51" s="27"/>
      <c r="S51" s="27"/>
      <c r="T51" s="27"/>
      <c r="U51" s="27"/>
      <c r="V51" s="27"/>
      <c r="W51" s="27"/>
      <c r="X51" s="27"/>
      <c r="Y51" s="27"/>
      <c r="Z51" s="27"/>
    </row>
    <row r="52" spans="1:26" s="168" customFormat="1" ht="15" customHeight="1">
      <c r="A52" s="893" t="s">
        <v>1779</v>
      </c>
      <c r="B52" s="893"/>
      <c r="C52" s="893"/>
      <c r="D52" s="893"/>
      <c r="E52" s="893"/>
      <c r="F52" s="893"/>
      <c r="G52" s="893"/>
      <c r="H52" s="893"/>
      <c r="I52" s="893"/>
      <c r="J52" s="893"/>
      <c r="K52" s="893"/>
      <c r="L52" s="893"/>
      <c r="M52" s="893"/>
      <c r="N52" s="893"/>
      <c r="O52" s="893"/>
      <c r="P52" s="893"/>
      <c r="Q52" s="27"/>
      <c r="R52" s="27"/>
      <c r="S52" s="27"/>
      <c r="T52" s="27"/>
      <c r="U52" s="27"/>
      <c r="V52" s="27"/>
      <c r="W52" s="27"/>
      <c r="X52" s="27"/>
      <c r="Y52" s="27"/>
      <c r="Z52" s="27"/>
    </row>
    <row r="53" spans="1:26" ht="15" customHeight="1">
      <c r="A53" s="19"/>
      <c r="B53" s="19"/>
      <c r="C53" s="19"/>
      <c r="D53" s="19"/>
      <c r="E53" s="19"/>
      <c r="F53" s="19"/>
      <c r="G53" s="19"/>
      <c r="H53" s="19"/>
      <c r="I53" s="19"/>
      <c r="J53" s="19"/>
      <c r="K53" s="19"/>
      <c r="L53" s="19"/>
      <c r="M53" s="19"/>
      <c r="N53" s="19"/>
      <c r="O53" s="19"/>
      <c r="P53" s="1"/>
    </row>
    <row r="54" spans="1:26">
      <c r="A54" s="20"/>
      <c r="B54" s="20"/>
      <c r="C54" s="20"/>
      <c r="D54" s="20"/>
      <c r="E54" s="20"/>
      <c r="F54" s="20"/>
      <c r="G54" s="20"/>
      <c r="H54" s="20"/>
      <c r="I54" s="20"/>
      <c r="J54" s="20"/>
      <c r="K54" s="20"/>
      <c r="L54" s="20"/>
      <c r="M54" s="20"/>
      <c r="N54" s="20"/>
      <c r="O54" s="20"/>
      <c r="P54" s="20"/>
    </row>
    <row r="55" spans="1:26">
      <c r="A55" s="20"/>
      <c r="B55" s="20"/>
      <c r="C55" s="20"/>
      <c r="D55" s="20"/>
      <c r="E55" s="20"/>
      <c r="F55" s="20"/>
      <c r="G55" s="20"/>
      <c r="H55" s="20"/>
      <c r="I55" s="20"/>
      <c r="J55" s="20"/>
      <c r="K55" s="20"/>
      <c r="L55" s="20"/>
      <c r="M55" s="20"/>
      <c r="N55" s="20"/>
      <c r="O55" s="20"/>
      <c r="P55" s="20"/>
    </row>
    <row r="56" spans="1:26">
      <c r="A56" s="20"/>
      <c r="B56" s="20"/>
      <c r="C56" s="20"/>
      <c r="D56" s="20"/>
      <c r="E56" s="20"/>
      <c r="F56" s="20"/>
      <c r="G56" s="20"/>
      <c r="H56" s="20"/>
      <c r="I56" s="20"/>
      <c r="J56" s="20"/>
      <c r="K56" s="20"/>
      <c r="L56" s="20"/>
      <c r="M56" s="20"/>
      <c r="N56" s="20"/>
      <c r="O56" s="20"/>
      <c r="P56" s="20"/>
    </row>
    <row r="57" spans="1:26">
      <c r="A57" s="20"/>
      <c r="B57" s="20"/>
      <c r="C57" s="20"/>
      <c r="D57" s="20"/>
      <c r="E57" s="20"/>
      <c r="F57" s="20"/>
      <c r="G57" s="20"/>
      <c r="H57" s="20"/>
      <c r="I57" s="20"/>
      <c r="J57" s="20"/>
      <c r="K57" s="20"/>
      <c r="L57" s="20"/>
      <c r="M57" s="20"/>
      <c r="N57" s="20"/>
      <c r="O57" s="20"/>
      <c r="P57" s="20"/>
    </row>
    <row r="58" spans="1:26">
      <c r="A58" s="20"/>
      <c r="B58" s="20"/>
      <c r="C58" s="20"/>
      <c r="D58" s="20"/>
      <c r="E58" s="20"/>
      <c r="F58" s="20"/>
      <c r="G58" s="20"/>
      <c r="H58" s="20"/>
      <c r="I58" s="20"/>
      <c r="J58" s="20"/>
      <c r="K58" s="20"/>
      <c r="L58" s="20"/>
      <c r="M58" s="20"/>
      <c r="N58" s="20"/>
      <c r="O58" s="20"/>
      <c r="P58" s="20"/>
    </row>
    <row r="59" spans="1:26">
      <c r="A59" s="20"/>
      <c r="B59" s="20"/>
      <c r="C59" s="20"/>
      <c r="D59" s="20"/>
      <c r="E59" s="20"/>
      <c r="F59" s="20"/>
      <c r="G59" s="20"/>
      <c r="H59" s="20"/>
      <c r="I59" s="20"/>
      <c r="J59" s="20"/>
      <c r="K59" s="20"/>
      <c r="L59" s="20"/>
      <c r="M59" s="20"/>
      <c r="N59" s="20"/>
      <c r="O59" s="20"/>
      <c r="P59" s="20"/>
    </row>
    <row r="60" spans="1:26">
      <c r="A60" s="20"/>
      <c r="B60" s="20"/>
      <c r="C60" s="20"/>
      <c r="D60" s="20"/>
      <c r="E60" s="20"/>
      <c r="F60" s="20"/>
      <c r="G60" s="20"/>
      <c r="H60" s="20"/>
      <c r="I60" s="20"/>
      <c r="J60" s="20"/>
      <c r="K60" s="20"/>
      <c r="L60" s="20"/>
      <c r="M60" s="20"/>
      <c r="N60" s="20"/>
      <c r="O60" s="20"/>
      <c r="P60" s="20"/>
    </row>
    <row r="61" spans="1:26">
      <c r="A61" s="20"/>
      <c r="B61" s="20"/>
      <c r="C61" s="20"/>
      <c r="D61" s="20"/>
      <c r="E61" s="20"/>
      <c r="F61" s="20"/>
      <c r="G61" s="20"/>
      <c r="H61" s="20"/>
      <c r="I61" s="20"/>
      <c r="J61" s="20"/>
      <c r="K61" s="20"/>
      <c r="L61" s="20"/>
      <c r="M61" s="20"/>
      <c r="N61" s="20"/>
      <c r="O61" s="20"/>
      <c r="P61" s="20"/>
    </row>
    <row r="62" spans="1:26">
      <c r="A62" s="20"/>
      <c r="B62" s="20"/>
      <c r="C62" s="20"/>
      <c r="D62" s="20"/>
      <c r="E62" s="20"/>
      <c r="F62" s="20"/>
      <c r="G62" s="20"/>
      <c r="H62" s="20"/>
      <c r="I62" s="20"/>
      <c r="J62" s="20"/>
      <c r="K62" s="20"/>
      <c r="L62" s="20"/>
      <c r="M62" s="20"/>
      <c r="N62" s="20"/>
      <c r="O62" s="20"/>
      <c r="P62" s="20"/>
    </row>
  </sheetData>
  <mergeCells count="29">
    <mergeCell ref="A50:P50"/>
    <mergeCell ref="A51:P51"/>
    <mergeCell ref="A52:P52"/>
    <mergeCell ref="F44:P44"/>
    <mergeCell ref="A40:D40"/>
    <mergeCell ref="A42:C42"/>
    <mergeCell ref="A44:B44"/>
    <mergeCell ref="F42:P42"/>
    <mergeCell ref="A36:C36"/>
    <mergeCell ref="F38:M38"/>
    <mergeCell ref="F40:G40"/>
    <mergeCell ref="G19:O19"/>
    <mergeCell ref="I21:O21"/>
    <mergeCell ref="A25:P25"/>
    <mergeCell ref="A26:P26"/>
    <mergeCell ref="A29:P29"/>
    <mergeCell ref="A32:C32"/>
    <mergeCell ref="F32:N32"/>
    <mergeCell ref="A34:C34"/>
    <mergeCell ref="F36:P36"/>
    <mergeCell ref="A38:C38"/>
    <mergeCell ref="F34:G34"/>
    <mergeCell ref="F18:H18"/>
    <mergeCell ref="A1:C1"/>
    <mergeCell ref="O1:P1"/>
    <mergeCell ref="A5:P5"/>
    <mergeCell ref="A6:P6"/>
    <mergeCell ref="G17:O17"/>
    <mergeCell ref="J9:K9"/>
  </mergeCells>
  <phoneticPr fontId="3"/>
  <dataValidations count="1">
    <dataValidation type="list" allowBlank="1" showInputMessage="1" sqref="F38:M38" xr:uid="{00000000-0002-0000-0A00-000000000000}">
      <formula1>$R$1:$R$8</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ignoredErrors>
    <ignoredError sqref="F32 I34 K34 F36 F42 F17:O19 F34 F44"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52"/>
  <sheetViews>
    <sheetView showGridLines="0" showZeros="0" view="pageBreakPreview" zoomScaleNormal="100" workbookViewId="0">
      <selection activeCell="C1" sqref="C1"/>
    </sheetView>
  </sheetViews>
  <sheetFormatPr defaultColWidth="9" defaultRowHeight="11.25"/>
  <cols>
    <col min="1" max="1" width="2.625" style="52" customWidth="1"/>
    <col min="2" max="2" width="95.625" style="20" customWidth="1"/>
    <col min="3" max="16384" width="9" style="20"/>
  </cols>
  <sheetData>
    <row r="1" spans="1:2" ht="20.100000000000001" customHeight="1">
      <c r="A1" s="557" t="s">
        <v>1169</v>
      </c>
      <c r="B1" s="557"/>
    </row>
    <row r="2" spans="1:2" ht="20.100000000000001" customHeight="1">
      <c r="A2" s="557"/>
      <c r="B2" s="557"/>
    </row>
    <row r="3" spans="1:2" ht="20.100000000000001" customHeight="1">
      <c r="A3" s="52">
        <v>1</v>
      </c>
      <c r="B3" s="23" t="s">
        <v>265</v>
      </c>
    </row>
    <row r="4" spans="1:2" ht="20.100000000000001" customHeight="1">
      <c r="B4" s="23" t="s">
        <v>266</v>
      </c>
    </row>
    <row r="5" spans="1:2" ht="20.100000000000001" customHeight="1">
      <c r="B5" s="23" t="s">
        <v>264</v>
      </c>
    </row>
    <row r="6" spans="1:2" ht="20.100000000000001" customHeight="1">
      <c r="A6" s="52">
        <v>2</v>
      </c>
      <c r="B6" s="23" t="s">
        <v>267</v>
      </c>
    </row>
    <row r="7" spans="1:2" ht="20.100000000000001" customHeight="1">
      <c r="B7" s="23" t="s">
        <v>268</v>
      </c>
    </row>
    <row r="8" spans="1:2" ht="20.100000000000001" customHeight="1">
      <c r="B8" s="23"/>
    </row>
    <row r="9" spans="1:2" ht="20.100000000000001" customHeight="1">
      <c r="A9" s="52">
        <v>3</v>
      </c>
      <c r="B9" s="23" t="s">
        <v>271</v>
      </c>
    </row>
    <row r="10" spans="1:2" ht="20.100000000000001" customHeight="1">
      <c r="B10" s="23" t="s">
        <v>272</v>
      </c>
    </row>
    <row r="11" spans="1:2" ht="20.100000000000001" customHeight="1">
      <c r="B11" s="23" t="s">
        <v>273</v>
      </c>
    </row>
    <row r="12" spans="1:2" ht="20.100000000000001" customHeight="1">
      <c r="B12" s="23"/>
    </row>
    <row r="13" spans="1:2" ht="20.100000000000001" customHeight="1">
      <c r="A13" s="52">
        <v>4</v>
      </c>
      <c r="B13" s="23" t="s">
        <v>274</v>
      </c>
    </row>
    <row r="14" spans="1:2" ht="20.100000000000001" customHeight="1">
      <c r="B14" s="23" t="s">
        <v>273</v>
      </c>
    </row>
    <row r="15" spans="1:2" ht="20.100000000000001" customHeight="1">
      <c r="B15" s="23"/>
    </row>
    <row r="16" spans="1:2" ht="20.100000000000001" customHeight="1">
      <c r="A16" s="52">
        <v>5</v>
      </c>
      <c r="B16" s="23" t="s">
        <v>275</v>
      </c>
    </row>
    <row r="17" spans="1:2" ht="20.100000000000001" customHeight="1">
      <c r="B17" s="23"/>
    </row>
    <row r="18" spans="1:2" ht="20.100000000000001" customHeight="1">
      <c r="A18" s="52">
        <v>6</v>
      </c>
      <c r="B18" s="23" t="s">
        <v>276</v>
      </c>
    </row>
    <row r="19" spans="1:2" ht="20.100000000000001" customHeight="1">
      <c r="B19" s="23" t="s">
        <v>277</v>
      </c>
    </row>
    <row r="20" spans="1:2" ht="20.100000000000001" customHeight="1">
      <c r="B20" s="23"/>
    </row>
    <row r="21" spans="1:2" ht="20.100000000000001" customHeight="1">
      <c r="A21" s="52">
        <v>7</v>
      </c>
      <c r="B21" s="23" t="s">
        <v>278</v>
      </c>
    </row>
    <row r="22" spans="1:2" ht="20.100000000000001" customHeight="1">
      <c r="B22" s="23" t="s">
        <v>279</v>
      </c>
    </row>
    <row r="23" spans="1:2" ht="20.100000000000001" customHeight="1">
      <c r="B23" s="23" t="s">
        <v>280</v>
      </c>
    </row>
    <row r="24" spans="1:2" ht="20.100000000000001" customHeight="1">
      <c r="B24" s="23" t="s">
        <v>281</v>
      </c>
    </row>
    <row r="25" spans="1:2" ht="20.100000000000001" customHeight="1">
      <c r="B25" s="23"/>
    </row>
    <row r="26" spans="1:2" ht="20.100000000000001" customHeight="1">
      <c r="A26" s="52">
        <v>8</v>
      </c>
      <c r="B26" s="23" t="s">
        <v>284</v>
      </c>
    </row>
    <row r="27" spans="1:2" ht="20.100000000000001" customHeight="1">
      <c r="B27" s="23" t="s">
        <v>282</v>
      </c>
    </row>
    <row r="28" spans="1:2" ht="20.100000000000001" customHeight="1">
      <c r="B28" s="23" t="s">
        <v>283</v>
      </c>
    </row>
    <row r="29" spans="1:2" ht="20.100000000000001" customHeight="1">
      <c r="B29" s="23"/>
    </row>
    <row r="30" spans="1:2" ht="20.100000000000001" customHeight="1">
      <c r="A30" s="52">
        <v>9</v>
      </c>
      <c r="B30" s="23" t="s">
        <v>285</v>
      </c>
    </row>
    <row r="31" spans="1:2" ht="20.100000000000001" customHeight="1">
      <c r="B31" s="23" t="s">
        <v>286</v>
      </c>
    </row>
    <row r="32" spans="1:2" ht="18" customHeight="1">
      <c r="B32" s="23"/>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1">
    <mergeCell ref="A1:B2"/>
  </mergeCells>
  <phoneticPr fontId="3"/>
  <printOptions horizontalCentered="1"/>
  <pageMargins left="0.39370078740157483" right="0.39370078740157483" top="0.39370078740157483" bottom="0.39370078740157483" header="0.19685039370078741" footer="0.19685039370078741"/>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171"/>
  <sheetViews>
    <sheetView showGridLines="0" showZeros="0" view="pageBreakPreview" zoomScaleNormal="100" zoomScaleSheetLayoutView="100" workbookViewId="0">
      <selection activeCell="L1" sqref="L1"/>
    </sheetView>
  </sheetViews>
  <sheetFormatPr defaultColWidth="9" defaultRowHeight="10.5"/>
  <cols>
    <col min="1" max="1" width="4.625" style="26" customWidth="1"/>
    <col min="2" max="2" width="8.625" style="26" customWidth="1"/>
    <col min="3" max="3" width="5.625" style="26" customWidth="1"/>
    <col min="4" max="4" width="10.625" style="26" customWidth="1"/>
    <col min="5" max="5" width="5.625" style="26" customWidth="1"/>
    <col min="6" max="6" width="20.625" style="26" customWidth="1"/>
    <col min="7" max="7" width="5.625" style="26" customWidth="1"/>
    <col min="8" max="8" width="20.625" style="26" customWidth="1"/>
    <col min="9" max="11" width="5.625" style="26" customWidth="1"/>
    <col min="12" max="16384" width="9" style="26"/>
  </cols>
  <sheetData>
    <row r="1" spans="1:11" ht="15" customHeight="1">
      <c r="A1" s="27"/>
      <c r="B1" s="27"/>
      <c r="C1" s="27"/>
      <c r="D1" s="27"/>
      <c r="E1" s="27"/>
      <c r="F1" s="27"/>
      <c r="G1" s="27"/>
      <c r="H1" s="27"/>
      <c r="I1" s="27"/>
      <c r="J1" s="666" t="s">
        <v>1170</v>
      </c>
      <c r="K1" s="666"/>
    </row>
    <row r="2" spans="1:11" ht="30" customHeight="1">
      <c r="A2" s="557" t="s">
        <v>1294</v>
      </c>
      <c r="B2" s="557"/>
      <c r="C2" s="557"/>
      <c r="D2" s="557"/>
      <c r="E2" s="557"/>
      <c r="F2" s="557"/>
      <c r="G2" s="557"/>
      <c r="H2" s="557"/>
      <c r="I2" s="557"/>
      <c r="J2" s="557"/>
    </row>
    <row r="3" spans="1:11" ht="15" customHeight="1">
      <c r="A3" s="666" t="s">
        <v>459</v>
      </c>
      <c r="B3" s="666"/>
      <c r="C3" s="666"/>
      <c r="D3" s="666"/>
      <c r="E3" s="666"/>
      <c r="F3" s="666"/>
      <c r="G3" s="666"/>
      <c r="H3" s="666"/>
      <c r="I3" s="666"/>
      <c r="J3" s="666"/>
    </row>
    <row r="4" spans="1:11" ht="15" customHeight="1">
      <c r="A4" s="27"/>
      <c r="B4" s="27"/>
      <c r="C4" s="27"/>
      <c r="D4" s="27"/>
      <c r="E4" s="27"/>
      <c r="F4" s="27"/>
      <c r="G4" s="27"/>
      <c r="H4" s="27"/>
      <c r="I4" s="27"/>
      <c r="J4" s="27"/>
    </row>
    <row r="5" spans="1:11" ht="15" customHeight="1">
      <c r="A5" s="20" t="s">
        <v>269</v>
      </c>
      <c r="B5" s="20"/>
      <c r="C5" s="20"/>
      <c r="D5" s="20"/>
      <c r="E5" s="20"/>
      <c r="F5" s="20"/>
      <c r="G5" s="20"/>
      <c r="H5" s="20"/>
      <c r="I5" s="20"/>
      <c r="J5" s="20"/>
      <c r="K5" s="320"/>
    </row>
    <row r="6" spans="1:11" ht="15" customHeight="1">
      <c r="A6" s="20" t="s">
        <v>176</v>
      </c>
      <c r="B6" s="351"/>
      <c r="C6" s="351"/>
      <c r="D6" s="138"/>
      <c r="E6" s="138"/>
      <c r="F6" s="20" t="s">
        <v>803</v>
      </c>
      <c r="G6" s="20"/>
      <c r="H6" s="20"/>
      <c r="I6" s="20"/>
      <c r="J6" s="20"/>
      <c r="K6" s="320"/>
    </row>
    <row r="7" spans="1:11" ht="15" customHeight="1">
      <c r="A7" s="20"/>
      <c r="B7" s="351"/>
      <c r="C7" s="351"/>
      <c r="D7" s="138"/>
      <c r="E7" s="138"/>
      <c r="F7" s="20"/>
      <c r="G7" s="20"/>
      <c r="H7" s="20"/>
      <c r="I7" s="20"/>
      <c r="J7" s="20"/>
      <c r="K7" s="320"/>
    </row>
    <row r="8" spans="1:11" ht="15" customHeight="1">
      <c r="A8" s="20"/>
      <c r="B8" s="351"/>
      <c r="C8" s="351"/>
      <c r="D8" s="138"/>
      <c r="E8" s="138"/>
      <c r="F8" s="20"/>
      <c r="G8" s="20"/>
      <c r="H8" s="20"/>
      <c r="I8" s="20"/>
      <c r="J8" s="20"/>
      <c r="K8" s="320"/>
    </row>
    <row r="9" spans="1:11" ht="15" customHeight="1">
      <c r="A9" s="20"/>
      <c r="B9" s="351"/>
      <c r="C9" s="351"/>
      <c r="D9" s="138"/>
      <c r="E9" s="138"/>
      <c r="F9" s="20"/>
      <c r="G9" s="20"/>
      <c r="H9" s="20"/>
      <c r="I9" s="20"/>
      <c r="J9" s="20"/>
      <c r="K9" s="320"/>
    </row>
    <row r="10" spans="1:11" ht="15" customHeight="1">
      <c r="A10" s="20"/>
      <c r="B10" s="20"/>
      <c r="C10" s="20"/>
      <c r="D10" s="20"/>
      <c r="E10" s="20"/>
      <c r="F10" s="20"/>
      <c r="G10" s="20"/>
      <c r="H10" s="20"/>
      <c r="I10" s="20"/>
      <c r="J10" s="20"/>
      <c r="K10" s="320"/>
    </row>
    <row r="11" spans="1:11" ht="15" customHeight="1">
      <c r="A11" s="828" t="s">
        <v>1171</v>
      </c>
      <c r="B11" s="828"/>
      <c r="C11" s="828"/>
      <c r="D11" s="828"/>
      <c r="E11" s="828"/>
      <c r="F11" s="828"/>
      <c r="G11" s="828"/>
      <c r="H11" s="828"/>
      <c r="I11" s="828"/>
      <c r="J11" s="828"/>
      <c r="K11" s="828"/>
    </row>
    <row r="12" spans="1:11" ht="15" customHeight="1">
      <c r="A12" s="828" t="s">
        <v>1172</v>
      </c>
      <c r="B12" s="828"/>
      <c r="C12" s="828"/>
      <c r="D12" s="828"/>
      <c r="E12" s="828"/>
      <c r="F12" s="828"/>
      <c r="G12" s="828"/>
      <c r="H12" s="828"/>
      <c r="I12" s="828"/>
      <c r="J12" s="828"/>
      <c r="K12" s="828"/>
    </row>
    <row r="13" spans="1:11" ht="15" customHeight="1">
      <c r="A13" s="138"/>
      <c r="B13" s="138"/>
      <c r="C13" s="138"/>
      <c r="D13" s="138"/>
      <c r="E13" s="138"/>
      <c r="F13" s="138"/>
      <c r="G13" s="138"/>
      <c r="H13" s="138"/>
      <c r="I13" s="138"/>
      <c r="J13" s="138"/>
      <c r="K13" s="138"/>
    </row>
    <row r="14" spans="1:11" ht="15" customHeight="1">
      <c r="A14" s="138"/>
      <c r="B14" s="138"/>
      <c r="C14" s="138"/>
      <c r="D14" s="138"/>
      <c r="E14" s="138"/>
      <c r="F14" s="138"/>
      <c r="G14" s="138"/>
      <c r="H14" s="138"/>
      <c r="I14" s="138"/>
      <c r="J14" s="138"/>
      <c r="K14" s="138"/>
    </row>
    <row r="15" spans="1:11" ht="15" customHeight="1">
      <c r="A15" s="138"/>
      <c r="B15" s="138"/>
      <c r="C15" s="138"/>
      <c r="D15" s="138"/>
      <c r="E15" s="138"/>
      <c r="F15" s="138"/>
      <c r="G15" s="138"/>
      <c r="H15" s="138"/>
      <c r="I15" s="138"/>
      <c r="J15" s="138"/>
      <c r="K15" s="138"/>
    </row>
    <row r="16" spans="1:11" ht="15" customHeight="1">
      <c r="A16" s="20"/>
      <c r="B16" s="20"/>
      <c r="C16" s="20"/>
      <c r="D16" s="20"/>
      <c r="E16" s="20"/>
      <c r="F16" s="20"/>
      <c r="G16" s="20"/>
      <c r="H16" s="20"/>
      <c r="I16" s="20"/>
      <c r="J16" s="20"/>
      <c r="K16" s="320"/>
    </row>
    <row r="17" spans="1:11" ht="15" customHeight="1">
      <c r="A17" s="351" t="s">
        <v>1174</v>
      </c>
      <c r="B17" s="351"/>
      <c r="C17" s="351"/>
      <c r="D17" s="351"/>
      <c r="E17" s="351"/>
      <c r="F17" s="351"/>
      <c r="G17" s="351"/>
      <c r="H17" s="351"/>
      <c r="I17" s="20"/>
      <c r="J17" s="20"/>
      <c r="K17" s="320"/>
    </row>
    <row r="18" spans="1:11" ht="15" customHeight="1">
      <c r="A18" s="25"/>
      <c r="B18" s="25"/>
      <c r="C18" s="25"/>
      <c r="D18" s="25"/>
      <c r="E18" s="25"/>
      <c r="F18" s="25"/>
      <c r="G18" s="25"/>
      <c r="H18" s="25"/>
      <c r="I18" s="27"/>
      <c r="J18" s="27"/>
    </row>
    <row r="19" spans="1:11" ht="15" customHeight="1">
      <c r="A19" s="25"/>
      <c r="B19" s="25"/>
      <c r="C19" s="25"/>
      <c r="D19" s="25"/>
      <c r="E19" s="25"/>
      <c r="F19" s="25"/>
      <c r="G19" s="25"/>
      <c r="H19" s="25"/>
      <c r="I19" s="27"/>
      <c r="J19" s="27"/>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7"/>
      <c r="K48" s="26"/>
    </row>
    <row r="49" spans="1:11" s="30" customFormat="1" ht="15" customHeight="1">
      <c r="A49" s="27"/>
      <c r="B49" s="27"/>
      <c r="C49" s="27"/>
      <c r="D49" s="27"/>
      <c r="E49" s="27"/>
      <c r="F49" s="27"/>
      <c r="G49" s="27"/>
      <c r="H49" s="27"/>
      <c r="I49" s="27"/>
      <c r="J49" s="27"/>
      <c r="K49" s="26"/>
    </row>
    <row r="50" spans="1:11" s="30" customFormat="1" ht="15" customHeight="1">
      <c r="A50" s="27"/>
      <c r="B50" s="27"/>
      <c r="C50" s="27"/>
      <c r="D50" s="27"/>
      <c r="E50" s="27"/>
      <c r="F50" s="27"/>
      <c r="G50" s="27"/>
      <c r="H50" s="27"/>
      <c r="I50" s="27"/>
      <c r="J50" s="27"/>
      <c r="K50" s="26"/>
    </row>
    <row r="51" spans="1:11" s="30" customFormat="1" ht="15" customHeight="1">
      <c r="A51" s="27"/>
      <c r="B51" s="27"/>
      <c r="C51" s="27"/>
      <c r="D51" s="27"/>
      <c r="E51" s="27"/>
      <c r="F51" s="27"/>
      <c r="G51" s="27"/>
      <c r="H51" s="27"/>
      <c r="I51" s="27"/>
      <c r="J51" s="24"/>
      <c r="K51" s="26"/>
    </row>
    <row r="52" spans="1:11" s="30" customFormat="1" ht="15" customHeight="1">
      <c r="A52" s="27"/>
      <c r="B52" s="27"/>
      <c r="C52" s="27"/>
      <c r="D52" s="25"/>
      <c r="E52" s="25"/>
      <c r="F52" s="25"/>
      <c r="G52" s="24"/>
      <c r="H52" s="25"/>
      <c r="I52" s="24"/>
      <c r="J52" s="24"/>
      <c r="K52" s="26"/>
    </row>
    <row r="53" spans="1:11" ht="15" customHeight="1">
      <c r="J53" s="666" t="s">
        <v>1183</v>
      </c>
      <c r="K53" s="666"/>
    </row>
    <row r="54" spans="1:11" ht="30" customHeight="1">
      <c r="A54" s="913" t="s">
        <v>1295</v>
      </c>
      <c r="B54" s="913"/>
      <c r="C54" s="913"/>
      <c r="D54" s="913"/>
      <c r="E54" s="913"/>
      <c r="F54" s="913"/>
      <c r="G54" s="913"/>
      <c r="H54" s="913"/>
      <c r="I54" s="913"/>
      <c r="J54" s="913"/>
      <c r="K54" s="913"/>
    </row>
    <row r="55" spans="1:11" ht="15" customHeight="1"/>
    <row r="56" spans="1:11" ht="15" customHeight="1"/>
    <row r="57" spans="1:11" ht="15" customHeight="1" thickBot="1">
      <c r="A57" s="915" t="s">
        <v>1184</v>
      </c>
      <c r="B57" s="915"/>
      <c r="C57" s="915"/>
      <c r="D57" s="915"/>
      <c r="F57" s="66"/>
      <c r="H57" s="911" t="s">
        <v>1175</v>
      </c>
      <c r="I57" s="911"/>
      <c r="J57" s="911"/>
      <c r="K57" s="911"/>
    </row>
    <row r="58" spans="1:11" ht="15" customHeight="1">
      <c r="A58" s="171"/>
      <c r="B58" s="172" t="s">
        <v>1185</v>
      </c>
      <c r="C58" s="945" t="s">
        <v>476</v>
      </c>
      <c r="D58" s="173" t="s">
        <v>1186</v>
      </c>
      <c r="E58" s="172" t="s">
        <v>1187</v>
      </c>
      <c r="F58" s="173" t="s">
        <v>1188</v>
      </c>
      <c r="G58" s="172" t="s">
        <v>1189</v>
      </c>
      <c r="H58" s="173" t="s">
        <v>1190</v>
      </c>
      <c r="I58" s="172" t="s">
        <v>1191</v>
      </c>
      <c r="J58" s="916" t="s">
        <v>1192</v>
      </c>
      <c r="K58" s="917"/>
    </row>
    <row r="59" spans="1:11" ht="15" customHeight="1" thickBot="1">
      <c r="A59" s="174"/>
      <c r="B59" s="175" t="s">
        <v>1193</v>
      </c>
      <c r="C59" s="946"/>
      <c r="D59" s="176" t="s">
        <v>153</v>
      </c>
      <c r="E59" s="175" t="s">
        <v>1194</v>
      </c>
      <c r="F59" s="176" t="s">
        <v>154</v>
      </c>
      <c r="G59" s="177" t="s">
        <v>154</v>
      </c>
      <c r="H59" s="176" t="s">
        <v>154</v>
      </c>
      <c r="I59" s="175" t="s">
        <v>1195</v>
      </c>
      <c r="J59" s="178" t="s">
        <v>1196</v>
      </c>
      <c r="K59" s="179" t="s">
        <v>1197</v>
      </c>
    </row>
    <row r="60" spans="1:11" ht="15" customHeight="1">
      <c r="A60" s="943" t="s">
        <v>620</v>
      </c>
      <c r="B60" s="180" t="s">
        <v>1198</v>
      </c>
      <c r="C60" s="181"/>
      <c r="D60" s="181" t="s">
        <v>177</v>
      </c>
      <c r="E60" s="182" t="s">
        <v>1199</v>
      </c>
      <c r="F60" s="183" t="s">
        <v>1200</v>
      </c>
      <c r="G60" s="182" t="s">
        <v>1201</v>
      </c>
      <c r="H60" s="184" t="s">
        <v>1202</v>
      </c>
      <c r="I60" s="182" t="s">
        <v>805</v>
      </c>
      <c r="J60" s="184"/>
      <c r="K60" s="185"/>
    </row>
    <row r="61" spans="1:11" ht="15" customHeight="1">
      <c r="A61" s="944"/>
      <c r="B61" s="186" t="s">
        <v>391</v>
      </c>
      <c r="C61" s="206"/>
      <c r="D61" s="187"/>
      <c r="E61" s="188" t="s">
        <v>1204</v>
      </c>
      <c r="F61" s="188" t="s">
        <v>469</v>
      </c>
      <c r="G61" s="188" t="s">
        <v>1201</v>
      </c>
      <c r="H61" s="26" t="s">
        <v>1205</v>
      </c>
      <c r="I61" s="188" t="s">
        <v>806</v>
      </c>
      <c r="K61" s="189"/>
    </row>
    <row r="62" spans="1:11" ht="15" customHeight="1">
      <c r="A62" s="944"/>
      <c r="B62" s="186" t="s">
        <v>1207</v>
      </c>
      <c r="C62" s="287"/>
      <c r="D62" s="187"/>
      <c r="E62" s="188"/>
      <c r="F62" s="188"/>
      <c r="G62" s="188"/>
      <c r="H62" s="66" t="s">
        <v>1206</v>
      </c>
      <c r="I62" s="188"/>
      <c r="K62" s="189"/>
    </row>
    <row r="63" spans="1:11" ht="15" customHeight="1">
      <c r="A63" s="944"/>
      <c r="B63" s="186" t="s">
        <v>483</v>
      </c>
      <c r="C63" s="206"/>
      <c r="D63" s="187"/>
      <c r="E63" s="188"/>
      <c r="F63" s="187" t="s">
        <v>1200</v>
      </c>
      <c r="G63" s="188"/>
      <c r="H63" s="66" t="s">
        <v>1208</v>
      </c>
      <c r="I63" s="188" t="s">
        <v>806</v>
      </c>
      <c r="K63" s="189"/>
    </row>
    <row r="64" spans="1:11" ht="15" customHeight="1">
      <c r="A64" s="944"/>
      <c r="B64" s="186" t="s">
        <v>1290</v>
      </c>
      <c r="C64" s="206"/>
      <c r="D64" s="187"/>
      <c r="E64" s="188"/>
      <c r="F64" s="187" t="s">
        <v>1291</v>
      </c>
      <c r="G64" s="188"/>
      <c r="H64" s="26" t="s">
        <v>155</v>
      </c>
      <c r="I64" s="188"/>
      <c r="K64" s="189"/>
    </row>
    <row r="65" spans="1:11" ht="15" customHeight="1">
      <c r="A65" s="944"/>
      <c r="B65" s="186" t="s">
        <v>474</v>
      </c>
      <c r="C65" s="206"/>
      <c r="D65" s="187"/>
      <c r="E65" s="188"/>
      <c r="F65" s="188" t="s">
        <v>1209</v>
      </c>
      <c r="G65" s="188"/>
      <c r="H65" s="26" t="s">
        <v>1210</v>
      </c>
      <c r="I65" s="188" t="s">
        <v>806</v>
      </c>
      <c r="J65" s="26" t="s">
        <v>48</v>
      </c>
      <c r="K65" s="189" t="s">
        <v>48</v>
      </c>
    </row>
    <row r="66" spans="1:11" ht="15" customHeight="1">
      <c r="A66" s="944"/>
      <c r="B66" s="186"/>
      <c r="C66" s="206"/>
      <c r="D66" s="190"/>
      <c r="E66" s="191"/>
      <c r="F66" s="191"/>
      <c r="G66" s="191"/>
      <c r="H66" s="192" t="s">
        <v>49</v>
      </c>
      <c r="I66" s="191"/>
      <c r="J66" s="192" t="s">
        <v>50</v>
      </c>
      <c r="K66" s="193" t="s">
        <v>50</v>
      </c>
    </row>
    <row r="67" spans="1:11" ht="15" customHeight="1">
      <c r="A67" s="944"/>
      <c r="B67" s="186"/>
      <c r="C67" s="186"/>
      <c r="D67" s="26" t="s">
        <v>51</v>
      </c>
      <c r="E67" s="188" t="s">
        <v>1199</v>
      </c>
      <c r="F67" s="194" t="s">
        <v>52</v>
      </c>
      <c r="G67" s="195" t="s">
        <v>1201</v>
      </c>
      <c r="H67" s="196" t="s">
        <v>53</v>
      </c>
      <c r="I67" s="195" t="s">
        <v>805</v>
      </c>
      <c r="K67" s="197"/>
    </row>
    <row r="68" spans="1:11" ht="15" customHeight="1">
      <c r="A68" s="944"/>
      <c r="B68" s="186"/>
      <c r="C68" s="186"/>
      <c r="E68" s="188" t="s">
        <v>1204</v>
      </c>
      <c r="F68" s="188" t="s">
        <v>54</v>
      </c>
      <c r="G68" s="188"/>
      <c r="H68" s="26" t="s">
        <v>156</v>
      </c>
      <c r="I68" s="188"/>
      <c r="K68" s="189"/>
    </row>
    <row r="69" spans="1:11" ht="15" customHeight="1">
      <c r="A69" s="944"/>
      <c r="B69" s="186"/>
      <c r="C69" s="186"/>
      <c r="D69" s="26" t="s">
        <v>55</v>
      </c>
      <c r="E69" s="188"/>
      <c r="F69" s="187" t="s">
        <v>56</v>
      </c>
      <c r="G69" s="188" t="s">
        <v>1201</v>
      </c>
      <c r="H69" s="26" t="s">
        <v>57</v>
      </c>
      <c r="I69" s="188" t="s">
        <v>806</v>
      </c>
      <c r="K69" s="189"/>
    </row>
    <row r="70" spans="1:11" ht="15" customHeight="1">
      <c r="A70" s="944"/>
      <c r="B70" s="186"/>
      <c r="C70" s="186"/>
      <c r="E70" s="188"/>
      <c r="F70" s="188" t="s">
        <v>54</v>
      </c>
      <c r="G70" s="188" t="s">
        <v>1201</v>
      </c>
      <c r="H70" s="26" t="s">
        <v>58</v>
      </c>
      <c r="I70" s="188" t="s">
        <v>805</v>
      </c>
      <c r="J70" s="26" t="s">
        <v>48</v>
      </c>
      <c r="K70" s="189" t="s">
        <v>48</v>
      </c>
    </row>
    <row r="71" spans="1:11" ht="15" customHeight="1">
      <c r="A71" s="944"/>
      <c r="B71" s="186"/>
      <c r="C71" s="186"/>
      <c r="E71" s="188"/>
      <c r="F71" s="190"/>
      <c r="G71" s="191" t="s">
        <v>1201</v>
      </c>
      <c r="H71" s="192" t="s">
        <v>59</v>
      </c>
      <c r="I71" s="191" t="s">
        <v>807</v>
      </c>
      <c r="J71" s="192" t="s">
        <v>50</v>
      </c>
      <c r="K71" s="193" t="s">
        <v>50</v>
      </c>
    </row>
    <row r="72" spans="1:11" ht="15" customHeight="1">
      <c r="A72" s="944"/>
      <c r="B72" s="186"/>
      <c r="C72" s="206"/>
      <c r="D72" s="194" t="s">
        <v>178</v>
      </c>
      <c r="E72" s="195" t="s">
        <v>1199</v>
      </c>
      <c r="F72" s="194" t="s">
        <v>1209</v>
      </c>
      <c r="G72" s="195" t="s">
        <v>1201</v>
      </c>
      <c r="H72" s="196" t="s">
        <v>60</v>
      </c>
      <c r="I72" s="195" t="s">
        <v>806</v>
      </c>
      <c r="J72" s="196"/>
      <c r="K72" s="189"/>
    </row>
    <row r="73" spans="1:11" ht="15" customHeight="1">
      <c r="A73" s="944"/>
      <c r="B73" s="186"/>
      <c r="C73" s="206"/>
      <c r="D73" s="187"/>
      <c r="E73" s="188" t="s">
        <v>1204</v>
      </c>
      <c r="F73" s="187"/>
      <c r="G73" s="188" t="s">
        <v>1201</v>
      </c>
      <c r="H73" s="26" t="s">
        <v>61</v>
      </c>
      <c r="I73" s="188" t="s">
        <v>806</v>
      </c>
      <c r="K73" s="189"/>
    </row>
    <row r="74" spans="1:11" ht="15" customHeight="1">
      <c r="A74" s="198"/>
      <c r="B74" s="188"/>
      <c r="C74" s="187"/>
      <c r="D74" s="187" t="s">
        <v>55</v>
      </c>
      <c r="E74" s="188"/>
      <c r="F74" s="187"/>
      <c r="G74" s="188"/>
      <c r="H74" s="199" t="s">
        <v>157</v>
      </c>
      <c r="I74" s="188"/>
      <c r="K74" s="189"/>
    </row>
    <row r="75" spans="1:11" ht="15" customHeight="1">
      <c r="A75" s="198"/>
      <c r="B75" s="188"/>
      <c r="C75" s="187"/>
      <c r="D75" s="187"/>
      <c r="E75" s="188"/>
      <c r="F75" s="187"/>
      <c r="G75" s="188"/>
      <c r="H75" s="26" t="s">
        <v>62</v>
      </c>
      <c r="I75" s="188" t="s">
        <v>806</v>
      </c>
      <c r="K75" s="189"/>
    </row>
    <row r="76" spans="1:11" ht="15" customHeight="1">
      <c r="A76" s="198"/>
      <c r="B76" s="188"/>
      <c r="C76" s="187"/>
      <c r="D76" s="187"/>
      <c r="E76" s="188"/>
      <c r="F76" s="187"/>
      <c r="G76" s="188" t="s">
        <v>1201</v>
      </c>
      <c r="H76" s="188" t="s">
        <v>63</v>
      </c>
      <c r="I76" s="188" t="s">
        <v>806</v>
      </c>
      <c r="K76" s="189"/>
    </row>
    <row r="77" spans="1:11" ht="15" customHeight="1">
      <c r="A77" s="198"/>
      <c r="B77" s="200"/>
      <c r="C77" s="328"/>
      <c r="D77" s="187"/>
      <c r="E77" s="188"/>
      <c r="F77" s="187"/>
      <c r="G77" s="188" t="s">
        <v>1201</v>
      </c>
      <c r="H77" s="26" t="s">
        <v>64</v>
      </c>
      <c r="I77" s="188" t="s">
        <v>806</v>
      </c>
      <c r="K77" s="189"/>
    </row>
    <row r="78" spans="1:11" ht="15" customHeight="1">
      <c r="A78" s="198"/>
      <c r="B78" s="200"/>
      <c r="C78" s="328"/>
      <c r="D78" s="187"/>
      <c r="E78" s="188"/>
      <c r="F78" s="188" t="s">
        <v>470</v>
      </c>
      <c r="G78" s="188" t="s">
        <v>1201</v>
      </c>
      <c r="H78" s="188" t="s">
        <v>65</v>
      </c>
      <c r="I78" s="188" t="s">
        <v>806</v>
      </c>
      <c r="K78" s="189"/>
    </row>
    <row r="79" spans="1:11" ht="15" customHeight="1">
      <c r="A79" s="198"/>
      <c r="B79" s="186"/>
      <c r="C79" s="206"/>
      <c r="D79" s="187"/>
      <c r="E79" s="188"/>
      <c r="F79" s="188"/>
      <c r="G79" s="188"/>
      <c r="H79" s="188" t="s">
        <v>66</v>
      </c>
      <c r="I79" s="188"/>
      <c r="K79" s="189"/>
    </row>
    <row r="80" spans="1:11" ht="15" customHeight="1">
      <c r="A80" s="198"/>
      <c r="B80" s="186"/>
      <c r="C80" s="206"/>
      <c r="D80" s="187"/>
      <c r="E80" s="188"/>
      <c r="F80" s="187" t="s">
        <v>67</v>
      </c>
      <c r="G80" s="188"/>
      <c r="H80" s="26" t="s">
        <v>68</v>
      </c>
      <c r="I80" s="188" t="s">
        <v>806</v>
      </c>
      <c r="K80" s="189"/>
    </row>
    <row r="81" spans="1:11" ht="15" customHeight="1">
      <c r="A81" s="198"/>
      <c r="B81" s="186"/>
      <c r="C81" s="206"/>
      <c r="D81" s="187"/>
      <c r="E81" s="188"/>
      <c r="F81" s="188" t="s">
        <v>1292</v>
      </c>
      <c r="G81" s="188" t="s">
        <v>1201</v>
      </c>
      <c r="H81" s="188" t="s">
        <v>69</v>
      </c>
      <c r="I81" s="188" t="s">
        <v>805</v>
      </c>
      <c r="K81" s="189"/>
    </row>
    <row r="82" spans="1:11" ht="15" customHeight="1">
      <c r="A82" s="198"/>
      <c r="B82" s="186"/>
      <c r="C82" s="206"/>
      <c r="D82" s="187"/>
      <c r="E82" s="188"/>
      <c r="F82" s="187" t="s">
        <v>1209</v>
      </c>
      <c r="G82" s="188" t="s">
        <v>1201</v>
      </c>
      <c r="H82" s="26" t="s">
        <v>70</v>
      </c>
      <c r="I82" s="188" t="s">
        <v>806</v>
      </c>
      <c r="K82" s="189"/>
    </row>
    <row r="83" spans="1:11" ht="15" customHeight="1">
      <c r="A83" s="198"/>
      <c r="B83" s="186"/>
      <c r="C83" s="206"/>
      <c r="D83" s="187"/>
      <c r="E83" s="188"/>
      <c r="F83" s="187"/>
      <c r="G83" s="188" t="s">
        <v>1201</v>
      </c>
      <c r="H83" s="188" t="s">
        <v>71</v>
      </c>
      <c r="I83" s="188" t="s">
        <v>806</v>
      </c>
      <c r="K83" s="189"/>
    </row>
    <row r="84" spans="1:11" ht="15" customHeight="1">
      <c r="A84" s="198"/>
      <c r="B84" s="188"/>
      <c r="C84" s="187"/>
      <c r="D84" s="187"/>
      <c r="E84" s="188"/>
      <c r="F84" s="188" t="s">
        <v>72</v>
      </c>
      <c r="G84" s="188" t="s">
        <v>1201</v>
      </c>
      <c r="H84" s="26" t="s">
        <v>73</v>
      </c>
      <c r="I84" s="188" t="s">
        <v>805</v>
      </c>
      <c r="K84" s="189"/>
    </row>
    <row r="85" spans="1:11" ht="15" customHeight="1">
      <c r="A85" s="198"/>
      <c r="B85" s="188"/>
      <c r="C85" s="187"/>
      <c r="D85" s="187"/>
      <c r="E85" s="188"/>
      <c r="F85" s="187" t="s">
        <v>471</v>
      </c>
      <c r="G85" s="188" t="s">
        <v>1201</v>
      </c>
      <c r="H85" s="188" t="s">
        <v>75</v>
      </c>
      <c r="I85" s="188" t="s">
        <v>806</v>
      </c>
      <c r="J85" s="26" t="s">
        <v>48</v>
      </c>
      <c r="K85" s="189" t="s">
        <v>48</v>
      </c>
    </row>
    <row r="86" spans="1:11" ht="15" customHeight="1">
      <c r="A86" s="198"/>
      <c r="B86" s="188"/>
      <c r="C86" s="187"/>
      <c r="D86" s="190"/>
      <c r="E86" s="191"/>
      <c r="F86" s="190"/>
      <c r="G86" s="191"/>
      <c r="H86" s="191" t="s">
        <v>76</v>
      </c>
      <c r="I86" s="191"/>
      <c r="J86" s="192" t="s">
        <v>50</v>
      </c>
      <c r="K86" s="193" t="s">
        <v>50</v>
      </c>
    </row>
    <row r="87" spans="1:11" ht="15" customHeight="1">
      <c r="A87" s="198"/>
      <c r="B87" s="188"/>
      <c r="C87" s="188"/>
      <c r="D87" s="26" t="s">
        <v>77</v>
      </c>
      <c r="E87" s="195" t="s">
        <v>1199</v>
      </c>
      <c r="F87" s="196" t="s">
        <v>1209</v>
      </c>
      <c r="G87" s="195" t="s">
        <v>1201</v>
      </c>
      <c r="H87" s="196" t="s">
        <v>60</v>
      </c>
      <c r="I87" s="195" t="s">
        <v>806</v>
      </c>
      <c r="J87" s="201"/>
      <c r="K87" s="197"/>
    </row>
    <row r="88" spans="1:11" ht="15" customHeight="1">
      <c r="A88" s="198"/>
      <c r="B88" s="188"/>
      <c r="C88" s="188"/>
      <c r="E88" s="188" t="s">
        <v>1204</v>
      </c>
      <c r="G88" s="188" t="s">
        <v>1201</v>
      </c>
      <c r="H88" s="26" t="s">
        <v>61</v>
      </c>
      <c r="I88" s="188" t="s">
        <v>806</v>
      </c>
      <c r="J88" s="199"/>
      <c r="K88" s="189"/>
    </row>
    <row r="89" spans="1:11" ht="15" customHeight="1">
      <c r="A89" s="198"/>
      <c r="B89" s="188"/>
      <c r="C89" s="188"/>
      <c r="D89" s="26" t="s">
        <v>55</v>
      </c>
      <c r="E89" s="188"/>
      <c r="G89" s="188"/>
      <c r="H89" s="26" t="s">
        <v>157</v>
      </c>
      <c r="I89" s="188"/>
      <c r="J89" s="199"/>
      <c r="K89" s="189"/>
    </row>
    <row r="90" spans="1:11" ht="15" customHeight="1">
      <c r="A90" s="198"/>
      <c r="B90" s="188"/>
      <c r="C90" s="188"/>
      <c r="E90" s="188"/>
      <c r="G90" s="188" t="s">
        <v>1201</v>
      </c>
      <c r="H90" s="26" t="s">
        <v>78</v>
      </c>
      <c r="I90" s="188" t="s">
        <v>806</v>
      </c>
      <c r="J90" s="199"/>
      <c r="K90" s="189"/>
    </row>
    <row r="91" spans="1:11" ht="15" customHeight="1">
      <c r="A91" s="198"/>
      <c r="B91" s="188"/>
      <c r="C91" s="188"/>
      <c r="E91" s="188"/>
      <c r="G91" s="188"/>
      <c r="H91" s="26" t="s">
        <v>79</v>
      </c>
      <c r="I91" s="188" t="s">
        <v>806</v>
      </c>
      <c r="J91" s="199"/>
      <c r="K91" s="189"/>
    </row>
    <row r="92" spans="1:11" ht="15" customHeight="1">
      <c r="A92" s="198"/>
      <c r="B92" s="188"/>
      <c r="C92" s="188"/>
      <c r="E92" s="188"/>
      <c r="F92" s="188" t="s">
        <v>67</v>
      </c>
      <c r="G92" s="188" t="s">
        <v>1201</v>
      </c>
      <c r="H92" s="26" t="s">
        <v>68</v>
      </c>
      <c r="I92" s="188" t="s">
        <v>806</v>
      </c>
      <c r="J92" s="199"/>
      <c r="K92" s="189"/>
    </row>
    <row r="93" spans="1:11" ht="15" customHeight="1">
      <c r="A93" s="198"/>
      <c r="B93" s="188"/>
      <c r="C93" s="188"/>
      <c r="E93" s="188"/>
      <c r="F93" s="26" t="s">
        <v>1292</v>
      </c>
      <c r="G93" s="188" t="s">
        <v>1201</v>
      </c>
      <c r="H93" s="26" t="s">
        <v>69</v>
      </c>
      <c r="I93" s="188" t="s">
        <v>805</v>
      </c>
      <c r="J93" s="199"/>
      <c r="K93" s="189"/>
    </row>
    <row r="94" spans="1:11" ht="15" customHeight="1">
      <c r="A94" s="198"/>
      <c r="B94" s="188"/>
      <c r="C94" s="188"/>
      <c r="E94" s="188"/>
      <c r="F94" s="188" t="s">
        <v>158</v>
      </c>
      <c r="G94" s="188" t="s">
        <v>1201</v>
      </c>
      <c r="H94" s="26" t="s">
        <v>80</v>
      </c>
      <c r="I94" s="188" t="s">
        <v>806</v>
      </c>
      <c r="J94" s="199"/>
      <c r="K94" s="189"/>
    </row>
    <row r="95" spans="1:11" ht="15" customHeight="1">
      <c r="A95" s="198"/>
      <c r="B95" s="188"/>
      <c r="C95" s="188"/>
      <c r="E95" s="188"/>
      <c r="F95" s="26" t="s">
        <v>81</v>
      </c>
      <c r="G95" s="188" t="s">
        <v>1201</v>
      </c>
      <c r="H95" s="26" t="s">
        <v>82</v>
      </c>
      <c r="I95" s="188" t="s">
        <v>806</v>
      </c>
      <c r="J95" s="199"/>
      <c r="K95" s="189"/>
    </row>
    <row r="96" spans="1:11" ht="15" customHeight="1">
      <c r="A96" s="198"/>
      <c r="B96" s="188"/>
      <c r="C96" s="188"/>
      <c r="E96" s="188"/>
      <c r="F96" s="188" t="s">
        <v>83</v>
      </c>
      <c r="G96" s="188"/>
      <c r="H96" s="26" t="s">
        <v>84</v>
      </c>
      <c r="I96" s="188" t="s">
        <v>806</v>
      </c>
      <c r="J96" s="199"/>
      <c r="K96" s="189"/>
    </row>
    <row r="97" spans="1:11" ht="15" customHeight="1">
      <c r="A97" s="198"/>
      <c r="B97" s="188"/>
      <c r="C97" s="188"/>
      <c r="E97" s="188"/>
      <c r="F97" s="188" t="s">
        <v>1293</v>
      </c>
      <c r="G97" s="188"/>
      <c r="H97" s="26" t="s">
        <v>159</v>
      </c>
      <c r="I97" s="188"/>
      <c r="J97" s="199"/>
      <c r="K97" s="189"/>
    </row>
    <row r="98" spans="1:11" ht="15" customHeight="1">
      <c r="A98" s="198"/>
      <c r="B98" s="188"/>
      <c r="C98" s="188"/>
      <c r="E98" s="188"/>
      <c r="F98" s="188"/>
      <c r="G98" s="188"/>
      <c r="H98" s="26" t="s">
        <v>85</v>
      </c>
      <c r="I98" s="188" t="s">
        <v>806</v>
      </c>
      <c r="J98" s="199"/>
      <c r="K98" s="189"/>
    </row>
    <row r="99" spans="1:11" ht="15" customHeight="1">
      <c r="A99" s="198"/>
      <c r="B99" s="188"/>
      <c r="C99" s="188"/>
      <c r="E99" s="188"/>
      <c r="F99" s="188"/>
      <c r="G99" s="188"/>
      <c r="H99" s="26" t="s">
        <v>160</v>
      </c>
      <c r="I99" s="188"/>
      <c r="J99" s="199"/>
      <c r="K99" s="189"/>
    </row>
    <row r="100" spans="1:11" ht="15" customHeight="1">
      <c r="A100" s="198"/>
      <c r="B100" s="188"/>
      <c r="C100" s="188"/>
      <c r="E100" s="188"/>
      <c r="F100" s="188"/>
      <c r="G100" s="188"/>
      <c r="H100" s="26" t="s">
        <v>86</v>
      </c>
      <c r="I100" s="188" t="s">
        <v>806</v>
      </c>
      <c r="J100" s="199"/>
      <c r="K100" s="189"/>
    </row>
    <row r="101" spans="1:11" ht="15" customHeight="1">
      <c r="A101" s="198"/>
      <c r="B101" s="188"/>
      <c r="C101" s="188"/>
      <c r="E101" s="188"/>
      <c r="F101" s="188"/>
      <c r="G101" s="188"/>
      <c r="H101" s="26" t="s">
        <v>161</v>
      </c>
      <c r="I101" s="188"/>
      <c r="J101" s="199"/>
      <c r="K101" s="189"/>
    </row>
    <row r="102" spans="1:11" ht="15" customHeight="1">
      <c r="A102" s="198"/>
      <c r="B102" s="188"/>
      <c r="C102" s="188"/>
      <c r="E102" s="188"/>
      <c r="F102" s="188" t="s">
        <v>74</v>
      </c>
      <c r="G102" s="188" t="s">
        <v>1201</v>
      </c>
      <c r="H102" s="187" t="s">
        <v>162</v>
      </c>
      <c r="I102" s="188" t="s">
        <v>806</v>
      </c>
      <c r="J102" s="199"/>
      <c r="K102" s="189"/>
    </row>
    <row r="103" spans="1:11" ht="15" customHeight="1">
      <c r="A103" s="198"/>
      <c r="B103" s="188"/>
      <c r="C103" s="188"/>
      <c r="E103" s="188"/>
      <c r="F103" s="188"/>
      <c r="G103" s="188"/>
      <c r="H103" s="187" t="s">
        <v>87</v>
      </c>
      <c r="I103" s="188" t="s">
        <v>806</v>
      </c>
      <c r="J103" s="199"/>
      <c r="K103" s="189"/>
    </row>
    <row r="104" spans="1:11" ht="15" customHeight="1">
      <c r="A104" s="198"/>
      <c r="B104" s="188"/>
      <c r="C104" s="188"/>
      <c r="E104" s="188"/>
      <c r="F104" s="188"/>
      <c r="G104" s="188"/>
      <c r="H104" s="187" t="s">
        <v>88</v>
      </c>
      <c r="I104" s="188" t="s">
        <v>806</v>
      </c>
      <c r="J104" s="199"/>
      <c r="K104" s="189"/>
    </row>
    <row r="105" spans="1:11" ht="15" customHeight="1">
      <c r="A105" s="198"/>
      <c r="B105" s="188"/>
      <c r="C105" s="188"/>
      <c r="E105" s="188"/>
      <c r="F105" s="188"/>
      <c r="G105" s="188"/>
      <c r="H105" s="187" t="s">
        <v>89</v>
      </c>
      <c r="I105" s="188"/>
      <c r="J105" s="199"/>
      <c r="K105" s="189"/>
    </row>
    <row r="106" spans="1:11" ht="15" customHeight="1">
      <c r="A106" s="198"/>
      <c r="B106" s="188"/>
      <c r="C106" s="188"/>
      <c r="E106" s="188"/>
      <c r="F106" s="188"/>
      <c r="G106" s="188" t="s">
        <v>1201</v>
      </c>
      <c r="H106" s="26" t="s">
        <v>59</v>
      </c>
      <c r="I106" s="188" t="s">
        <v>806</v>
      </c>
      <c r="J106" s="199"/>
      <c r="K106" s="189"/>
    </row>
    <row r="107" spans="1:11" ht="15" customHeight="1">
      <c r="A107" s="198"/>
      <c r="B107" s="188"/>
      <c r="C107" s="188"/>
      <c r="E107" s="188"/>
      <c r="F107" s="26" t="s">
        <v>1209</v>
      </c>
      <c r="G107" s="188" t="s">
        <v>1201</v>
      </c>
      <c r="H107" s="187" t="s">
        <v>70</v>
      </c>
      <c r="I107" s="188" t="s">
        <v>806</v>
      </c>
      <c r="J107" s="199" t="s">
        <v>48</v>
      </c>
      <c r="K107" s="189" t="s">
        <v>48</v>
      </c>
    </row>
    <row r="108" spans="1:11" ht="15" customHeight="1" thickBot="1">
      <c r="A108" s="174"/>
      <c r="B108" s="202"/>
      <c r="C108" s="202"/>
      <c r="D108" s="203"/>
      <c r="E108" s="202"/>
      <c r="F108" s="203"/>
      <c r="G108" s="202" t="s">
        <v>1201</v>
      </c>
      <c r="H108" s="203" t="s">
        <v>71</v>
      </c>
      <c r="I108" s="202" t="s">
        <v>806</v>
      </c>
      <c r="J108" s="202" t="s">
        <v>50</v>
      </c>
      <c r="K108" s="204" t="s">
        <v>50</v>
      </c>
    </row>
    <row r="109" spans="1:11" ht="15" customHeight="1"/>
    <row r="110" spans="1:11" ht="15" customHeight="1">
      <c r="F110" s="914" t="s">
        <v>808</v>
      </c>
      <c r="G110" s="914"/>
      <c r="H110" s="914"/>
      <c r="I110" s="914"/>
      <c r="J110" s="914"/>
      <c r="K110" s="914"/>
    </row>
    <row r="111" spans="1:11" ht="15" customHeight="1">
      <c r="J111" s="912" t="s">
        <v>90</v>
      </c>
      <c r="K111" s="912"/>
    </row>
    <row r="112" spans="1:11" ht="30" customHeight="1">
      <c r="A112" s="913" t="s">
        <v>1296</v>
      </c>
      <c r="B112" s="913"/>
      <c r="C112" s="913"/>
      <c r="D112" s="913"/>
      <c r="E112" s="913"/>
      <c r="F112" s="913"/>
      <c r="G112" s="913"/>
      <c r="H112" s="913"/>
      <c r="I112" s="913"/>
      <c r="J112" s="913"/>
      <c r="K112" s="913"/>
    </row>
    <row r="113" spans="1:11" ht="15" customHeight="1"/>
    <row r="114" spans="1:11" ht="15" customHeight="1">
      <c r="E114" s="914"/>
      <c r="F114" s="914"/>
      <c r="G114" s="914"/>
      <c r="H114" s="914"/>
      <c r="I114" s="914"/>
      <c r="J114" s="914"/>
    </row>
    <row r="115" spans="1:11" ht="15" customHeight="1" thickBot="1">
      <c r="A115" s="915" t="s">
        <v>91</v>
      </c>
      <c r="B115" s="915"/>
      <c r="C115" s="915"/>
      <c r="D115" s="915"/>
      <c r="H115" s="911" t="s">
        <v>163</v>
      </c>
      <c r="I115" s="911"/>
      <c r="J115" s="911"/>
      <c r="K115" s="911"/>
    </row>
    <row r="116" spans="1:11" ht="15" customHeight="1">
      <c r="A116" s="171"/>
      <c r="B116" s="172" t="s">
        <v>92</v>
      </c>
      <c r="C116" s="945" t="s">
        <v>476</v>
      </c>
      <c r="D116" s="173" t="s">
        <v>1186</v>
      </c>
      <c r="E116" s="172" t="s">
        <v>1187</v>
      </c>
      <c r="F116" s="173" t="s">
        <v>1188</v>
      </c>
      <c r="G116" s="172" t="s">
        <v>1189</v>
      </c>
      <c r="H116" s="173" t="s">
        <v>1190</v>
      </c>
      <c r="I116" s="172" t="s">
        <v>93</v>
      </c>
      <c r="J116" s="916" t="s">
        <v>94</v>
      </c>
      <c r="K116" s="917"/>
    </row>
    <row r="117" spans="1:11" ht="15" customHeight="1" thickBot="1">
      <c r="A117" s="174"/>
      <c r="B117" s="175" t="s">
        <v>164</v>
      </c>
      <c r="C117" s="946"/>
      <c r="D117" s="176" t="s">
        <v>165</v>
      </c>
      <c r="E117" s="175" t="s">
        <v>1194</v>
      </c>
      <c r="F117" s="176" t="s">
        <v>154</v>
      </c>
      <c r="G117" s="177" t="s">
        <v>154</v>
      </c>
      <c r="H117" s="176" t="s">
        <v>154</v>
      </c>
      <c r="I117" s="175" t="s">
        <v>95</v>
      </c>
      <c r="J117" s="178" t="s">
        <v>96</v>
      </c>
      <c r="K117" s="179" t="s">
        <v>97</v>
      </c>
    </row>
    <row r="118" spans="1:11" ht="15" customHeight="1">
      <c r="A118" s="943" t="s">
        <v>620</v>
      </c>
      <c r="B118" s="182" t="s">
        <v>98</v>
      </c>
      <c r="C118" s="183"/>
      <c r="D118" s="181" t="s">
        <v>179</v>
      </c>
      <c r="E118" s="182" t="s">
        <v>99</v>
      </c>
      <c r="F118" s="183" t="s">
        <v>166</v>
      </c>
      <c r="G118" s="182" t="s">
        <v>100</v>
      </c>
      <c r="H118" s="184" t="s">
        <v>101</v>
      </c>
      <c r="I118" s="182" t="s">
        <v>805</v>
      </c>
      <c r="J118" s="184"/>
      <c r="K118" s="185"/>
    </row>
    <row r="119" spans="1:11" ht="15" customHeight="1">
      <c r="A119" s="944"/>
      <c r="B119" s="188" t="s">
        <v>391</v>
      </c>
      <c r="C119" s="187"/>
      <c r="D119" s="187" t="s">
        <v>1161</v>
      </c>
      <c r="E119" s="188" t="s">
        <v>1204</v>
      </c>
      <c r="F119" s="188" t="s">
        <v>103</v>
      </c>
      <c r="G119" s="188" t="s">
        <v>100</v>
      </c>
      <c r="H119" s="26" t="s">
        <v>167</v>
      </c>
      <c r="I119" s="188" t="s">
        <v>806</v>
      </c>
      <c r="J119" s="187"/>
      <c r="K119" s="189"/>
    </row>
    <row r="120" spans="1:11" ht="15" customHeight="1">
      <c r="A120" s="944"/>
      <c r="B120" s="188" t="s">
        <v>102</v>
      </c>
      <c r="C120" s="187"/>
      <c r="D120" s="187"/>
      <c r="E120" s="188"/>
      <c r="F120" s="187" t="s">
        <v>106</v>
      </c>
      <c r="G120" s="188" t="s">
        <v>100</v>
      </c>
      <c r="H120" s="26" t="s">
        <v>107</v>
      </c>
      <c r="I120" s="188" t="s">
        <v>805</v>
      </c>
      <c r="J120" s="187"/>
      <c r="K120" s="189"/>
    </row>
    <row r="121" spans="1:11" ht="15" customHeight="1">
      <c r="A121" s="944"/>
      <c r="B121" s="186" t="s">
        <v>105</v>
      </c>
      <c r="C121" s="206"/>
      <c r="D121" s="187"/>
      <c r="E121" s="188"/>
      <c r="F121" s="187"/>
      <c r="G121" s="188" t="s">
        <v>100</v>
      </c>
      <c r="H121" s="26" t="s">
        <v>108</v>
      </c>
      <c r="I121" s="188" t="s">
        <v>1490</v>
      </c>
      <c r="J121" s="187"/>
      <c r="K121" s="189"/>
    </row>
    <row r="122" spans="1:11" ht="15" customHeight="1">
      <c r="A122" s="944"/>
      <c r="B122" s="186" t="s">
        <v>168</v>
      </c>
      <c r="C122" s="206"/>
      <c r="D122" s="187"/>
      <c r="E122" s="188"/>
      <c r="F122" s="187"/>
      <c r="G122" s="188" t="s">
        <v>100</v>
      </c>
      <c r="H122" s="26" t="s">
        <v>109</v>
      </c>
      <c r="I122" s="188" t="s">
        <v>805</v>
      </c>
      <c r="J122" s="187"/>
      <c r="K122" s="189"/>
    </row>
    <row r="123" spans="1:11" ht="15" customHeight="1">
      <c r="A123" s="944"/>
      <c r="B123" s="186" t="s">
        <v>169</v>
      </c>
      <c r="C123" s="206"/>
      <c r="D123" s="187"/>
      <c r="E123" s="188"/>
      <c r="F123" s="188"/>
      <c r="G123" s="188" t="s">
        <v>100</v>
      </c>
      <c r="H123" s="26" t="s">
        <v>112</v>
      </c>
      <c r="I123" s="188" t="s">
        <v>807</v>
      </c>
      <c r="J123" s="187"/>
      <c r="K123" s="189"/>
    </row>
    <row r="124" spans="1:11" ht="15" customHeight="1">
      <c r="A124" s="944"/>
      <c r="B124" s="186" t="s">
        <v>111</v>
      </c>
      <c r="C124" s="206"/>
      <c r="D124" s="187"/>
      <c r="E124" s="188"/>
      <c r="F124" s="188" t="s">
        <v>114</v>
      </c>
      <c r="G124" s="188" t="s">
        <v>100</v>
      </c>
      <c r="H124" s="26" t="s">
        <v>115</v>
      </c>
      <c r="I124" s="188" t="s">
        <v>806</v>
      </c>
      <c r="J124" s="187"/>
      <c r="K124" s="189"/>
    </row>
    <row r="125" spans="1:11" ht="15" customHeight="1">
      <c r="A125" s="944"/>
      <c r="B125" s="186"/>
      <c r="C125" s="206"/>
      <c r="D125" s="187"/>
      <c r="E125" s="188"/>
      <c r="F125" s="188"/>
      <c r="G125" s="188"/>
      <c r="H125" s="26" t="s">
        <v>117</v>
      </c>
      <c r="I125" s="188"/>
      <c r="J125" s="187"/>
      <c r="K125" s="189"/>
    </row>
    <row r="126" spans="1:11" ht="15" customHeight="1">
      <c r="A126" s="944"/>
      <c r="B126" s="200"/>
      <c r="C126" s="328"/>
      <c r="D126" s="187"/>
      <c r="E126" s="188"/>
      <c r="F126" s="188" t="s">
        <v>119</v>
      </c>
      <c r="G126" s="188" t="s">
        <v>100</v>
      </c>
      <c r="H126" s="26" t="s">
        <v>120</v>
      </c>
      <c r="I126" s="188" t="s">
        <v>806</v>
      </c>
      <c r="J126" s="187"/>
      <c r="K126" s="189"/>
    </row>
    <row r="127" spans="1:11" ht="15" customHeight="1">
      <c r="A127" s="944"/>
      <c r="B127" s="186"/>
      <c r="C127" s="206"/>
      <c r="D127" s="187"/>
      <c r="E127" s="188"/>
      <c r="F127" s="187"/>
      <c r="G127" s="188"/>
      <c r="H127" s="26" t="s">
        <v>117</v>
      </c>
      <c r="I127" s="188"/>
      <c r="J127" s="187"/>
      <c r="K127" s="189"/>
    </row>
    <row r="128" spans="1:11" ht="15" customHeight="1">
      <c r="A128" s="944"/>
      <c r="B128" s="186"/>
      <c r="C128" s="206"/>
      <c r="D128" s="187"/>
      <c r="E128" s="188"/>
      <c r="F128" s="188" t="s">
        <v>123</v>
      </c>
      <c r="G128" s="188" t="s">
        <v>100</v>
      </c>
      <c r="H128" s="26" t="s">
        <v>84</v>
      </c>
      <c r="I128" s="188" t="s">
        <v>806</v>
      </c>
      <c r="J128" s="187"/>
      <c r="K128" s="189"/>
    </row>
    <row r="129" spans="1:11" ht="15" customHeight="1">
      <c r="A129" s="944"/>
      <c r="B129" s="186"/>
      <c r="C129" s="206"/>
      <c r="D129" s="187"/>
      <c r="E129" s="188"/>
      <c r="F129" s="188"/>
      <c r="G129" s="188"/>
      <c r="H129" s="66" t="s">
        <v>171</v>
      </c>
      <c r="I129" s="188"/>
      <c r="J129" s="187"/>
      <c r="K129" s="189"/>
    </row>
    <row r="130" spans="1:11" ht="15" customHeight="1">
      <c r="A130" s="944"/>
      <c r="B130" s="186"/>
      <c r="C130" s="206"/>
      <c r="D130" s="187"/>
      <c r="E130" s="188"/>
      <c r="F130" s="188"/>
      <c r="G130" s="188"/>
      <c r="H130" s="26" t="s">
        <v>124</v>
      </c>
      <c r="I130" s="188" t="s">
        <v>806</v>
      </c>
      <c r="J130" s="187"/>
      <c r="K130" s="189"/>
    </row>
    <row r="131" spans="1:11" ht="15" customHeight="1">
      <c r="A131" s="944"/>
      <c r="B131" s="188"/>
      <c r="C131" s="187"/>
      <c r="D131" s="187"/>
      <c r="E131" s="188"/>
      <c r="F131" s="188"/>
      <c r="G131" s="188"/>
      <c r="H131" s="66" t="s">
        <v>171</v>
      </c>
      <c r="I131" s="188"/>
      <c r="J131" s="187"/>
      <c r="K131" s="189"/>
    </row>
    <row r="132" spans="1:11" ht="15" customHeight="1">
      <c r="A132" s="198"/>
      <c r="B132" s="188"/>
      <c r="C132" s="187"/>
      <c r="D132" s="187"/>
      <c r="E132" s="188"/>
      <c r="F132" s="187" t="s">
        <v>468</v>
      </c>
      <c r="G132" s="188" t="s">
        <v>100</v>
      </c>
      <c r="H132" s="187" t="s">
        <v>125</v>
      </c>
      <c r="I132" s="188" t="s">
        <v>806</v>
      </c>
      <c r="J132" s="187"/>
      <c r="K132" s="189"/>
    </row>
    <row r="133" spans="1:11" ht="15" customHeight="1">
      <c r="A133" s="198"/>
      <c r="B133" s="188"/>
      <c r="C133" s="187"/>
      <c r="D133" s="187"/>
      <c r="E133" s="188"/>
      <c r="F133" s="187" t="s">
        <v>472</v>
      </c>
      <c r="G133" s="188"/>
      <c r="H133" s="26" t="s">
        <v>117</v>
      </c>
      <c r="I133" s="188"/>
      <c r="J133" s="187"/>
      <c r="K133" s="189"/>
    </row>
    <row r="134" spans="1:11" ht="15" customHeight="1">
      <c r="A134" s="198"/>
      <c r="B134" s="188"/>
      <c r="C134" s="187"/>
      <c r="D134" s="187"/>
      <c r="E134" s="188"/>
      <c r="F134" s="188" t="s">
        <v>126</v>
      </c>
      <c r="G134" s="188" t="s">
        <v>100</v>
      </c>
      <c r="H134" s="188" t="s">
        <v>127</v>
      </c>
      <c r="I134" s="188" t="s">
        <v>805</v>
      </c>
      <c r="J134" s="187"/>
      <c r="K134" s="189"/>
    </row>
    <row r="135" spans="1:11" ht="15" customHeight="1">
      <c r="A135" s="198"/>
      <c r="B135" s="188"/>
      <c r="C135" s="187"/>
      <c r="D135" s="187"/>
      <c r="E135" s="188"/>
      <c r="F135" s="188" t="s">
        <v>128</v>
      </c>
      <c r="G135" s="188"/>
      <c r="H135" s="186" t="s">
        <v>129</v>
      </c>
      <c r="I135" s="188"/>
      <c r="J135" s="26" t="s">
        <v>48</v>
      </c>
      <c r="K135" s="189" t="s">
        <v>48</v>
      </c>
    </row>
    <row r="136" spans="1:11" ht="15" customHeight="1">
      <c r="A136" s="198"/>
      <c r="B136" s="188"/>
      <c r="C136" s="187"/>
      <c r="D136" s="190"/>
      <c r="E136" s="191"/>
      <c r="F136" s="190"/>
      <c r="G136" s="191"/>
      <c r="H136" s="191"/>
      <c r="I136" s="191"/>
      <c r="J136" s="192" t="s">
        <v>50</v>
      </c>
      <c r="K136" s="193" t="s">
        <v>50</v>
      </c>
    </row>
    <row r="137" spans="1:11" ht="15" customHeight="1">
      <c r="A137" s="198"/>
      <c r="B137" s="188"/>
      <c r="C137" s="187"/>
      <c r="D137" s="206" t="s">
        <v>1072</v>
      </c>
      <c r="E137" s="188" t="s">
        <v>99</v>
      </c>
      <c r="F137" s="26" t="s">
        <v>1297</v>
      </c>
      <c r="G137" s="188"/>
      <c r="H137" s="195" t="s">
        <v>1076</v>
      </c>
      <c r="I137" s="188" t="s">
        <v>805</v>
      </c>
      <c r="K137" s="189"/>
    </row>
    <row r="138" spans="1:11" ht="15" customHeight="1">
      <c r="A138" s="198"/>
      <c r="B138" s="188"/>
      <c r="C138" s="187"/>
      <c r="D138" s="206"/>
      <c r="E138" s="188" t="s">
        <v>1204</v>
      </c>
      <c r="G138" s="188"/>
      <c r="H138" s="66" t="s">
        <v>1298</v>
      </c>
      <c r="I138" s="188" t="s">
        <v>805</v>
      </c>
      <c r="J138" s="26" t="s">
        <v>48</v>
      </c>
      <c r="K138" s="189" t="s">
        <v>48</v>
      </c>
    </row>
    <row r="139" spans="1:11" ht="15" customHeight="1">
      <c r="A139" s="205"/>
      <c r="B139" s="191"/>
      <c r="C139" s="190"/>
      <c r="D139" s="208"/>
      <c r="E139" s="191"/>
      <c r="F139" s="190"/>
      <c r="G139" s="191"/>
      <c r="H139" s="191" t="s">
        <v>1079</v>
      </c>
      <c r="I139" s="191" t="s">
        <v>805</v>
      </c>
      <c r="J139" s="192" t="s">
        <v>50</v>
      </c>
      <c r="K139" s="193" t="s">
        <v>50</v>
      </c>
    </row>
    <row r="140" spans="1:11" ht="15" customHeight="1">
      <c r="A140" s="940" t="s">
        <v>621</v>
      </c>
      <c r="B140" s="186" t="s">
        <v>475</v>
      </c>
      <c r="C140" s="206"/>
      <c r="D140" s="206" t="s">
        <v>131</v>
      </c>
      <c r="E140" s="188" t="s">
        <v>99</v>
      </c>
      <c r="F140" s="26" t="s">
        <v>130</v>
      </c>
      <c r="G140" s="188"/>
      <c r="H140" s="188" t="s">
        <v>131</v>
      </c>
      <c r="I140" s="188" t="s">
        <v>806</v>
      </c>
      <c r="J140" s="26" t="s">
        <v>48</v>
      </c>
      <c r="K140" s="189" t="s">
        <v>48</v>
      </c>
    </row>
    <row r="141" spans="1:11" ht="15" customHeight="1">
      <c r="A141" s="941"/>
      <c r="B141" s="188"/>
      <c r="C141" s="187"/>
      <c r="D141" s="206"/>
      <c r="E141" s="188" t="s">
        <v>1204</v>
      </c>
      <c r="G141" s="188"/>
      <c r="H141" s="66" t="s">
        <v>172</v>
      </c>
      <c r="I141" s="188"/>
      <c r="J141" s="192" t="s">
        <v>50</v>
      </c>
      <c r="K141" s="193" t="s">
        <v>50</v>
      </c>
    </row>
    <row r="142" spans="1:11" ht="15" customHeight="1">
      <c r="A142" s="941"/>
      <c r="B142" s="200"/>
      <c r="C142" s="328"/>
      <c r="D142" s="207" t="s">
        <v>466</v>
      </c>
      <c r="E142" s="195" t="s">
        <v>99</v>
      </c>
      <c r="F142" s="194" t="s">
        <v>1299</v>
      </c>
      <c r="G142" s="195"/>
      <c r="H142" s="195" t="s">
        <v>132</v>
      </c>
      <c r="I142" s="195" t="s">
        <v>807</v>
      </c>
      <c r="J142" s="196"/>
      <c r="K142" s="197"/>
    </row>
    <row r="143" spans="1:11" ht="15" customHeight="1">
      <c r="A143" s="941"/>
      <c r="B143" s="188"/>
      <c r="C143" s="187"/>
      <c r="D143" s="206" t="s">
        <v>467</v>
      </c>
      <c r="E143" s="188" t="s">
        <v>1204</v>
      </c>
      <c r="F143" s="188" t="s">
        <v>133</v>
      </c>
      <c r="G143" s="188"/>
      <c r="H143" s="188" t="s">
        <v>86</v>
      </c>
      <c r="I143" s="188" t="s">
        <v>806</v>
      </c>
      <c r="J143" s="187"/>
      <c r="K143" s="189"/>
    </row>
    <row r="144" spans="1:11" ht="15" customHeight="1">
      <c r="A144" s="941"/>
      <c r="B144" s="188"/>
      <c r="C144" s="187"/>
      <c r="D144" s="206"/>
      <c r="E144" s="188"/>
      <c r="F144" s="188"/>
      <c r="G144" s="188"/>
      <c r="H144" s="186" t="s">
        <v>173</v>
      </c>
      <c r="I144" s="188"/>
      <c r="J144" s="187"/>
      <c r="K144" s="189"/>
    </row>
    <row r="145" spans="1:11" ht="15" customHeight="1">
      <c r="A145" s="941"/>
      <c r="B145" s="188"/>
      <c r="C145" s="187"/>
      <c r="D145" s="206"/>
      <c r="E145" s="188"/>
      <c r="F145" s="188"/>
      <c r="G145" s="188"/>
      <c r="H145" s="188" t="s">
        <v>137</v>
      </c>
      <c r="I145" s="188" t="s">
        <v>806</v>
      </c>
      <c r="K145" s="189"/>
    </row>
    <row r="146" spans="1:11" ht="15" customHeight="1">
      <c r="A146" s="941"/>
      <c r="B146" s="188"/>
      <c r="C146" s="187"/>
      <c r="D146" s="206"/>
      <c r="E146" s="188"/>
      <c r="F146" s="187" t="s">
        <v>468</v>
      </c>
      <c r="G146" s="188" t="s">
        <v>100</v>
      </c>
      <c r="H146" s="188" t="s">
        <v>174</v>
      </c>
      <c r="I146" s="188" t="s">
        <v>806</v>
      </c>
      <c r="K146" s="189"/>
    </row>
    <row r="147" spans="1:11" ht="15" customHeight="1">
      <c r="A147" s="941"/>
      <c r="B147" s="188"/>
      <c r="C147" s="187"/>
      <c r="D147" s="206"/>
      <c r="E147" s="188"/>
      <c r="F147" s="187"/>
      <c r="G147" s="188"/>
      <c r="H147" s="188" t="s">
        <v>138</v>
      </c>
      <c r="I147" s="188" t="s">
        <v>806</v>
      </c>
      <c r="J147" s="26" t="s">
        <v>48</v>
      </c>
      <c r="K147" s="189" t="s">
        <v>48</v>
      </c>
    </row>
    <row r="148" spans="1:11" ht="15" customHeight="1">
      <c r="A148" s="941"/>
      <c r="B148" s="188"/>
      <c r="C148" s="187"/>
      <c r="D148" s="208"/>
      <c r="E148" s="191"/>
      <c r="F148" s="190"/>
      <c r="G148" s="191"/>
      <c r="H148" s="191" t="s">
        <v>175</v>
      </c>
      <c r="I148" s="191" t="s">
        <v>806</v>
      </c>
      <c r="J148" s="192" t="s">
        <v>50</v>
      </c>
      <c r="K148" s="193" t="s">
        <v>50</v>
      </c>
    </row>
    <row r="149" spans="1:11" ht="15" customHeight="1">
      <c r="A149" s="941"/>
      <c r="B149" s="188"/>
      <c r="C149" s="187"/>
      <c r="D149" s="206" t="s">
        <v>139</v>
      </c>
      <c r="E149" s="188" t="s">
        <v>99</v>
      </c>
      <c r="F149" s="194" t="s">
        <v>140</v>
      </c>
      <c r="G149" s="195" t="s">
        <v>100</v>
      </c>
      <c r="H149" s="195" t="s">
        <v>141</v>
      </c>
      <c r="I149" s="195" t="s">
        <v>806</v>
      </c>
      <c r="J149" s="196"/>
      <c r="K149" s="197"/>
    </row>
    <row r="150" spans="1:11" ht="15" customHeight="1">
      <c r="A150" s="941"/>
      <c r="B150" s="188"/>
      <c r="C150" s="187"/>
      <c r="D150" s="206"/>
      <c r="E150" s="188" t="s">
        <v>1204</v>
      </c>
      <c r="F150" s="187"/>
      <c r="G150" s="188"/>
      <c r="H150" s="188" t="s">
        <v>142</v>
      </c>
      <c r="I150" s="188" t="s">
        <v>806</v>
      </c>
      <c r="K150" s="189"/>
    </row>
    <row r="151" spans="1:11" ht="15" customHeight="1">
      <c r="A151" s="941"/>
      <c r="B151" s="188"/>
      <c r="C151" s="187"/>
      <c r="D151" s="206"/>
      <c r="E151" s="188"/>
      <c r="F151" s="187"/>
      <c r="G151" s="188" t="s">
        <v>100</v>
      </c>
      <c r="H151" s="188" t="s">
        <v>143</v>
      </c>
      <c r="I151" s="188" t="s">
        <v>805</v>
      </c>
      <c r="J151" s="26" t="s">
        <v>48</v>
      </c>
      <c r="K151" s="189" t="s">
        <v>48</v>
      </c>
    </row>
    <row r="152" spans="1:11" ht="15" customHeight="1">
      <c r="A152" s="947"/>
      <c r="B152" s="191"/>
      <c r="C152" s="190"/>
      <c r="D152" s="208"/>
      <c r="E152" s="191"/>
      <c r="F152" s="190"/>
      <c r="G152" s="191" t="s">
        <v>100</v>
      </c>
      <c r="H152" s="191" t="s">
        <v>144</v>
      </c>
      <c r="I152" s="191" t="s">
        <v>806</v>
      </c>
      <c r="J152" s="192" t="s">
        <v>50</v>
      </c>
      <c r="K152" s="193" t="s">
        <v>50</v>
      </c>
    </row>
    <row r="153" spans="1:11" ht="15" customHeight="1">
      <c r="A153" s="940" t="s">
        <v>619</v>
      </c>
      <c r="B153" s="188" t="s">
        <v>145</v>
      </c>
      <c r="C153" s="187"/>
      <c r="D153" s="206" t="s">
        <v>146</v>
      </c>
      <c r="E153" s="188" t="s">
        <v>99</v>
      </c>
      <c r="F153" s="26" t="s">
        <v>54</v>
      </c>
      <c r="G153" s="188" t="s">
        <v>100</v>
      </c>
      <c r="H153" s="188" t="s">
        <v>147</v>
      </c>
      <c r="I153" s="188" t="s">
        <v>806</v>
      </c>
      <c r="K153" s="189"/>
    </row>
    <row r="154" spans="1:11" ht="15" customHeight="1">
      <c r="A154" s="941"/>
      <c r="B154" s="188" t="s">
        <v>148</v>
      </c>
      <c r="C154" s="187"/>
      <c r="D154" s="206"/>
      <c r="E154" s="188" t="s">
        <v>1204</v>
      </c>
      <c r="F154" s="187"/>
      <c r="G154" s="188"/>
      <c r="H154" s="188" t="s">
        <v>149</v>
      </c>
      <c r="I154" s="188"/>
      <c r="K154" s="189"/>
    </row>
    <row r="155" spans="1:11" ht="15" customHeight="1">
      <c r="A155" s="941"/>
      <c r="B155" s="188"/>
      <c r="C155" s="187"/>
      <c r="D155" s="206"/>
      <c r="E155" s="188"/>
      <c r="F155" s="187"/>
      <c r="G155" s="188"/>
      <c r="H155" s="188" t="s">
        <v>150</v>
      </c>
      <c r="I155" s="188" t="s">
        <v>805</v>
      </c>
      <c r="K155" s="189"/>
    </row>
    <row r="156" spans="1:11" ht="15" customHeight="1">
      <c r="A156" s="941"/>
      <c r="B156" s="188"/>
      <c r="C156" s="187"/>
      <c r="D156" s="206"/>
      <c r="E156" s="188"/>
      <c r="F156" s="187"/>
      <c r="G156" s="188"/>
      <c r="I156" s="188"/>
      <c r="K156" s="189"/>
    </row>
    <row r="157" spans="1:11" ht="15" customHeight="1">
      <c r="A157" s="941"/>
      <c r="B157" s="188"/>
      <c r="C157" s="187"/>
      <c r="D157" s="206"/>
      <c r="E157" s="188"/>
      <c r="F157" s="187"/>
      <c r="G157" s="188"/>
      <c r="H157" s="188"/>
      <c r="I157" s="188"/>
      <c r="K157" s="189"/>
    </row>
    <row r="158" spans="1:11" ht="15" customHeight="1">
      <c r="A158" s="941"/>
      <c r="B158" s="188"/>
      <c r="C158" s="187"/>
      <c r="D158" s="206"/>
      <c r="E158" s="188"/>
      <c r="F158" s="188"/>
      <c r="G158" s="188"/>
      <c r="H158" s="188"/>
      <c r="I158" s="188"/>
      <c r="K158" s="189"/>
    </row>
    <row r="159" spans="1:11" ht="15" customHeight="1">
      <c r="A159" s="941"/>
      <c r="B159" s="188"/>
      <c r="C159" s="187"/>
      <c r="D159" s="206"/>
      <c r="E159" s="188"/>
      <c r="F159" s="188"/>
      <c r="G159" s="188"/>
      <c r="H159" s="188"/>
      <c r="I159" s="188"/>
      <c r="K159" s="189"/>
    </row>
    <row r="160" spans="1:11" ht="15" customHeight="1">
      <c r="A160" s="941"/>
      <c r="B160" s="188"/>
      <c r="C160" s="187"/>
      <c r="D160" s="206"/>
      <c r="E160" s="188"/>
      <c r="F160" s="188"/>
      <c r="G160" s="188"/>
      <c r="H160" s="188"/>
      <c r="I160" s="188"/>
      <c r="K160" s="189"/>
    </row>
    <row r="161" spans="1:11" ht="15" customHeight="1">
      <c r="A161" s="941"/>
      <c r="B161" s="188"/>
      <c r="C161" s="187"/>
      <c r="D161" s="206"/>
      <c r="E161" s="188"/>
      <c r="F161" s="188"/>
      <c r="G161" s="188"/>
      <c r="H161" s="188"/>
      <c r="I161" s="188"/>
      <c r="K161" s="189"/>
    </row>
    <row r="162" spans="1:11" ht="15" customHeight="1">
      <c r="A162" s="941"/>
      <c r="B162" s="188"/>
      <c r="C162" s="187"/>
      <c r="D162" s="206"/>
      <c r="E162" s="188"/>
      <c r="F162" s="188"/>
      <c r="G162" s="188"/>
      <c r="H162" s="188"/>
      <c r="I162" s="188"/>
      <c r="K162" s="189"/>
    </row>
    <row r="163" spans="1:11" ht="15" customHeight="1">
      <c r="A163" s="941"/>
      <c r="B163" s="188"/>
      <c r="C163" s="187"/>
      <c r="D163" s="206"/>
      <c r="E163" s="188"/>
      <c r="F163" s="188"/>
      <c r="H163" s="188"/>
      <c r="I163" s="188"/>
      <c r="K163" s="189"/>
    </row>
    <row r="164" spans="1:11" ht="15" customHeight="1">
      <c r="A164" s="941"/>
      <c r="B164" s="188"/>
      <c r="C164" s="187"/>
      <c r="D164" s="206"/>
      <c r="E164" s="188"/>
      <c r="F164" s="188"/>
      <c r="G164" s="188"/>
      <c r="H164" s="188"/>
      <c r="I164" s="188"/>
      <c r="K164" s="189"/>
    </row>
    <row r="165" spans="1:11" ht="15" customHeight="1">
      <c r="A165" s="941"/>
      <c r="B165" s="188"/>
      <c r="C165" s="187"/>
      <c r="D165" s="206"/>
      <c r="E165" s="188"/>
      <c r="F165" s="188"/>
      <c r="G165" s="188"/>
      <c r="H165" s="188"/>
      <c r="I165" s="188"/>
      <c r="K165" s="189"/>
    </row>
    <row r="166" spans="1:11" ht="15" customHeight="1">
      <c r="A166" s="941"/>
      <c r="B166" s="188"/>
      <c r="C166" s="187"/>
      <c r="D166" s="206"/>
      <c r="E166" s="188"/>
      <c r="F166" s="188"/>
      <c r="G166" s="188"/>
      <c r="H166" s="188"/>
      <c r="I166" s="188"/>
      <c r="K166" s="189"/>
    </row>
    <row r="167" spans="1:11" ht="15" customHeight="1">
      <c r="A167" s="941"/>
      <c r="B167" s="188"/>
      <c r="C167" s="187"/>
      <c r="D167" s="206"/>
      <c r="E167" s="188"/>
      <c r="F167" s="188"/>
      <c r="H167" s="188"/>
      <c r="I167" s="188"/>
      <c r="K167" s="189"/>
    </row>
    <row r="168" spans="1:11" ht="15" customHeight="1">
      <c r="A168" s="941"/>
      <c r="B168" s="188"/>
      <c r="C168" s="187"/>
      <c r="D168" s="206"/>
      <c r="E168" s="188"/>
      <c r="F168" s="188"/>
      <c r="H168" s="188"/>
      <c r="I168" s="188"/>
      <c r="J168" s="26" t="s">
        <v>48</v>
      </c>
      <c r="K168" s="189" t="s">
        <v>48</v>
      </c>
    </row>
    <row r="169" spans="1:11" ht="11.25" thickBot="1">
      <c r="A169" s="942"/>
      <c r="B169" s="202"/>
      <c r="C169" s="210"/>
      <c r="D169" s="209"/>
      <c r="E169" s="202"/>
      <c r="F169" s="203"/>
      <c r="G169" s="202"/>
      <c r="H169" s="202"/>
      <c r="I169" s="202"/>
      <c r="J169" s="210" t="s">
        <v>50</v>
      </c>
      <c r="K169" s="204" t="s">
        <v>50</v>
      </c>
    </row>
    <row r="171" spans="1:11">
      <c r="F171" s="914" t="s">
        <v>808</v>
      </c>
      <c r="G171" s="914"/>
      <c r="H171" s="914"/>
      <c r="I171" s="914"/>
      <c r="J171" s="914"/>
      <c r="K171" s="914"/>
    </row>
  </sheetData>
  <mergeCells count="64">
    <mergeCell ref="H57:K57"/>
    <mergeCell ref="A153:A169"/>
    <mergeCell ref="A60:A73"/>
    <mergeCell ref="A118:A131"/>
    <mergeCell ref="A57:D57"/>
    <mergeCell ref="C58:C59"/>
    <mergeCell ref="C116:C117"/>
    <mergeCell ref="A140:A152"/>
    <mergeCell ref="J44:J45"/>
    <mergeCell ref="E23:J24"/>
    <mergeCell ref="E38:G39"/>
    <mergeCell ref="E37:G37"/>
    <mergeCell ref="H37:J37"/>
    <mergeCell ref="H38:J39"/>
    <mergeCell ref="H44:I45"/>
    <mergeCell ref="G40:G41"/>
    <mergeCell ref="H42:I43"/>
    <mergeCell ref="J42:J43"/>
    <mergeCell ref="E44:F45"/>
    <mergeCell ref="A40:D41"/>
    <mergeCell ref="A42:D43"/>
    <mergeCell ref="E42:F43"/>
    <mergeCell ref="E36:G36"/>
    <mergeCell ref="G44:G45"/>
    <mergeCell ref="F171:K171"/>
    <mergeCell ref="J116:K116"/>
    <mergeCell ref="A25:D26"/>
    <mergeCell ref="A27:D34"/>
    <mergeCell ref="E27:F28"/>
    <mergeCell ref="E29:F30"/>
    <mergeCell ref="E31:F32"/>
    <mergeCell ref="A38:D39"/>
    <mergeCell ref="G29:J30"/>
    <mergeCell ref="H25:I25"/>
    <mergeCell ref="G27:J28"/>
    <mergeCell ref="G33:J34"/>
    <mergeCell ref="H40:I41"/>
    <mergeCell ref="E40:F41"/>
    <mergeCell ref="E33:F34"/>
    <mergeCell ref="G31:I32"/>
    <mergeCell ref="J1:K1"/>
    <mergeCell ref="J53:K53"/>
    <mergeCell ref="H115:K115"/>
    <mergeCell ref="J111:K111"/>
    <mergeCell ref="A54:K54"/>
    <mergeCell ref="F110:K110"/>
    <mergeCell ref="E114:J114"/>
    <mergeCell ref="A115:D115"/>
    <mergeCell ref="A112:K112"/>
    <mergeCell ref="J58:K58"/>
    <mergeCell ref="J31:J32"/>
    <mergeCell ref="H36:J36"/>
    <mergeCell ref="J40:J41"/>
    <mergeCell ref="G42:G43"/>
    <mergeCell ref="A44:D45"/>
    <mergeCell ref="A36:D37"/>
    <mergeCell ref="A2:J2"/>
    <mergeCell ref="A3:J3"/>
    <mergeCell ref="A21:D22"/>
    <mergeCell ref="A23:D24"/>
    <mergeCell ref="A12:K12"/>
    <mergeCell ref="A11:K11"/>
    <mergeCell ref="E21:J22"/>
    <mergeCell ref="H20:J20"/>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2" manualBreakCount="2">
    <brk id="52" max="16383" man="1"/>
    <brk id="11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172"/>
  <sheetViews>
    <sheetView showGridLines="0" showZeros="0" view="pageBreakPreview" zoomScaleNormal="100" zoomScaleSheetLayoutView="100" workbookViewId="0">
      <selection activeCell="L1" sqref="L1"/>
    </sheetView>
  </sheetViews>
  <sheetFormatPr defaultColWidth="9" defaultRowHeight="10.5"/>
  <cols>
    <col min="1" max="1" width="4.625" style="27" customWidth="1"/>
    <col min="2" max="2" width="8.625" style="27" customWidth="1"/>
    <col min="3" max="3" width="5.625" style="27" customWidth="1"/>
    <col min="4" max="4" width="10.625" style="27" customWidth="1"/>
    <col min="5" max="5" width="5.625" style="27" customWidth="1"/>
    <col min="6" max="6" width="20.625" style="27" customWidth="1"/>
    <col min="7" max="7" width="5.625" style="27" customWidth="1"/>
    <col min="8" max="8" width="20.625" style="27" customWidth="1"/>
    <col min="9" max="11" width="5.625" style="27" customWidth="1"/>
    <col min="12" max="16384" width="9" style="27"/>
  </cols>
  <sheetData>
    <row r="1" spans="1:11" s="26" customFormat="1" ht="15" customHeight="1">
      <c r="A1" s="27"/>
      <c r="B1" s="27"/>
      <c r="C1" s="27"/>
      <c r="D1" s="27"/>
      <c r="E1" s="27"/>
      <c r="F1" s="27"/>
      <c r="G1" s="27"/>
      <c r="H1" s="27"/>
      <c r="I1" s="27"/>
      <c r="J1" s="666" t="s">
        <v>1170</v>
      </c>
      <c r="K1" s="666"/>
    </row>
    <row r="2" spans="1:11" s="26" customFormat="1" ht="30" customHeight="1">
      <c r="A2" s="557" t="s">
        <v>1305</v>
      </c>
      <c r="B2" s="557"/>
      <c r="C2" s="557"/>
      <c r="D2" s="557"/>
      <c r="E2" s="557"/>
      <c r="F2" s="557"/>
      <c r="G2" s="557"/>
      <c r="H2" s="557"/>
      <c r="I2" s="557"/>
      <c r="J2" s="557"/>
    </row>
    <row r="3" spans="1:11" s="26" customFormat="1" ht="15" customHeight="1">
      <c r="A3" s="666" t="s">
        <v>1146</v>
      </c>
      <c r="B3" s="666"/>
      <c r="C3" s="666"/>
      <c r="D3" s="666"/>
      <c r="E3" s="666"/>
      <c r="F3" s="666"/>
      <c r="G3" s="666"/>
      <c r="H3" s="666"/>
      <c r="I3" s="666"/>
      <c r="J3" s="666"/>
    </row>
    <row r="4" spans="1:11" s="26" customFormat="1" ht="15" customHeight="1">
      <c r="A4" s="27"/>
      <c r="B4" s="27"/>
      <c r="C4" s="27"/>
      <c r="D4" s="27"/>
      <c r="E4" s="27"/>
      <c r="F4" s="27"/>
      <c r="G4" s="27"/>
      <c r="H4" s="27"/>
      <c r="I4" s="27"/>
      <c r="J4" s="27"/>
    </row>
    <row r="5" spans="1:11" s="26" customFormat="1" ht="15" customHeight="1">
      <c r="A5" s="20" t="s">
        <v>270</v>
      </c>
      <c r="B5" s="20"/>
      <c r="C5" s="20"/>
      <c r="D5" s="20"/>
      <c r="E5" s="20"/>
      <c r="F5" s="20"/>
      <c r="G5" s="20"/>
      <c r="H5" s="20"/>
      <c r="I5" s="20"/>
      <c r="J5" s="20"/>
      <c r="K5" s="320"/>
    </row>
    <row r="6" spans="1:11" s="26" customFormat="1" ht="15" customHeight="1">
      <c r="A6" s="20" t="s">
        <v>1302</v>
      </c>
      <c r="B6" s="351"/>
      <c r="C6" s="351"/>
      <c r="D6" s="138"/>
      <c r="E6" s="138"/>
      <c r="F6" s="20" t="s">
        <v>803</v>
      </c>
      <c r="G6" s="20"/>
      <c r="H6" s="20"/>
      <c r="I6" s="20"/>
      <c r="J6" s="20"/>
      <c r="K6" s="320"/>
    </row>
    <row r="7" spans="1:11" s="26" customFormat="1" ht="15" customHeight="1">
      <c r="A7" s="20"/>
      <c r="B7" s="351"/>
      <c r="C7" s="351"/>
      <c r="D7" s="138"/>
      <c r="E7" s="138"/>
      <c r="F7" s="20"/>
      <c r="G7" s="20"/>
      <c r="H7" s="20"/>
      <c r="I7" s="20"/>
      <c r="J7" s="20"/>
      <c r="K7" s="320"/>
    </row>
    <row r="8" spans="1:11" s="26" customFormat="1" ht="15" customHeight="1">
      <c r="A8" s="20"/>
      <c r="B8" s="351"/>
      <c r="C8" s="351"/>
      <c r="D8" s="138"/>
      <c r="E8" s="138"/>
      <c r="F8" s="20"/>
      <c r="G8" s="20"/>
      <c r="H8" s="20"/>
      <c r="I8" s="20"/>
      <c r="J8" s="20"/>
      <c r="K8" s="320"/>
    </row>
    <row r="9" spans="1:11" s="26" customFormat="1" ht="15" customHeight="1">
      <c r="A9" s="20"/>
      <c r="B9" s="351"/>
      <c r="C9" s="351"/>
      <c r="D9" s="138"/>
      <c r="E9" s="138"/>
      <c r="F9" s="20"/>
      <c r="G9" s="20"/>
      <c r="H9" s="20"/>
      <c r="I9" s="20"/>
      <c r="J9" s="20"/>
      <c r="K9" s="320"/>
    </row>
    <row r="10" spans="1:11" s="26" customFormat="1" ht="15" customHeight="1">
      <c r="A10" s="20"/>
      <c r="B10" s="20"/>
      <c r="C10" s="20"/>
      <c r="D10" s="20"/>
      <c r="E10" s="20"/>
      <c r="F10" s="20"/>
      <c r="G10" s="20"/>
      <c r="H10" s="20"/>
      <c r="I10" s="20"/>
      <c r="J10" s="20"/>
      <c r="K10" s="320"/>
    </row>
    <row r="11" spans="1:11" s="26" customFormat="1" ht="15" customHeight="1">
      <c r="A11" s="828" t="s">
        <v>1171</v>
      </c>
      <c r="B11" s="828"/>
      <c r="C11" s="828"/>
      <c r="D11" s="828"/>
      <c r="E11" s="828"/>
      <c r="F11" s="828"/>
      <c r="G11" s="828"/>
      <c r="H11" s="828"/>
      <c r="I11" s="828"/>
      <c r="J11" s="828"/>
      <c r="K11" s="828"/>
    </row>
    <row r="12" spans="1:11" s="26" customFormat="1" ht="15" customHeight="1">
      <c r="A12" s="828" t="s">
        <v>1172</v>
      </c>
      <c r="B12" s="828"/>
      <c r="C12" s="828"/>
      <c r="D12" s="828"/>
      <c r="E12" s="828"/>
      <c r="F12" s="828"/>
      <c r="G12" s="828"/>
      <c r="H12" s="828"/>
      <c r="I12" s="828"/>
      <c r="J12" s="828"/>
      <c r="K12" s="828"/>
    </row>
    <row r="13" spans="1:11" s="26" customFormat="1" ht="15" customHeight="1">
      <c r="A13" s="138"/>
      <c r="B13" s="138"/>
      <c r="C13" s="138"/>
      <c r="D13" s="138"/>
      <c r="E13" s="138"/>
      <c r="F13" s="138"/>
      <c r="G13" s="138"/>
      <c r="H13" s="138"/>
      <c r="I13" s="138"/>
      <c r="J13" s="138"/>
      <c r="K13" s="138"/>
    </row>
    <row r="14" spans="1:11" s="26" customFormat="1" ht="15" customHeight="1">
      <c r="A14" s="138"/>
      <c r="B14" s="138"/>
      <c r="C14" s="138"/>
      <c r="D14" s="138"/>
      <c r="E14" s="138"/>
      <c r="F14" s="138"/>
      <c r="G14" s="138"/>
      <c r="H14" s="138"/>
      <c r="I14" s="138"/>
      <c r="J14" s="138"/>
      <c r="K14" s="138"/>
    </row>
    <row r="15" spans="1:11" s="26" customFormat="1" ht="15" customHeight="1">
      <c r="A15" s="138"/>
      <c r="B15" s="138"/>
      <c r="C15" s="138"/>
      <c r="D15" s="138"/>
      <c r="E15" s="138"/>
      <c r="F15" s="138"/>
      <c r="G15" s="138"/>
      <c r="H15" s="138"/>
      <c r="I15" s="138"/>
      <c r="J15" s="138"/>
      <c r="K15" s="138"/>
    </row>
    <row r="16" spans="1:11" s="26" customFormat="1" ht="15" customHeight="1">
      <c r="A16" s="20"/>
      <c r="B16" s="20"/>
      <c r="C16" s="20"/>
      <c r="D16" s="20"/>
      <c r="E16" s="20"/>
      <c r="F16" s="20"/>
      <c r="G16" s="20"/>
      <c r="H16" s="20"/>
      <c r="I16" s="20"/>
      <c r="J16" s="20"/>
      <c r="K16" s="320"/>
    </row>
    <row r="17" spans="1:11" s="26" customFormat="1" ht="15" customHeight="1">
      <c r="A17" s="351" t="s">
        <v>1174</v>
      </c>
      <c r="B17" s="351"/>
      <c r="C17" s="351"/>
      <c r="D17" s="351"/>
      <c r="E17" s="351"/>
      <c r="F17" s="351"/>
      <c r="G17" s="351"/>
      <c r="H17" s="351"/>
      <c r="I17" s="20"/>
      <c r="J17" s="20"/>
      <c r="K17" s="320"/>
    </row>
    <row r="18" spans="1:11" s="26" customFormat="1" ht="15" customHeight="1">
      <c r="A18" s="25"/>
      <c r="B18" s="25"/>
      <c r="C18" s="25"/>
      <c r="D18" s="25"/>
      <c r="E18" s="25"/>
      <c r="F18" s="25"/>
      <c r="G18" s="25"/>
      <c r="H18" s="25"/>
      <c r="I18" s="27"/>
      <c r="J18" s="27"/>
    </row>
    <row r="19" spans="1:11" s="26" customFormat="1" ht="15" customHeight="1">
      <c r="A19" s="25"/>
      <c r="B19" s="25"/>
      <c r="C19" s="25"/>
      <c r="D19" s="25"/>
      <c r="E19" s="25"/>
      <c r="F19" s="25"/>
      <c r="G19" s="25"/>
      <c r="H19" s="25"/>
      <c r="I19" s="27"/>
      <c r="J19" s="27"/>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ht="15" customHeight="1">
      <c r="J53" s="666" t="s">
        <v>180</v>
      </c>
      <c r="K53" s="666"/>
    </row>
    <row r="54" spans="1:11" ht="30" customHeight="1">
      <c r="A54" s="913" t="s">
        <v>1300</v>
      </c>
      <c r="B54" s="913"/>
      <c r="C54" s="913"/>
      <c r="D54" s="913"/>
      <c r="E54" s="913"/>
      <c r="F54" s="913"/>
      <c r="G54" s="913"/>
      <c r="H54" s="913"/>
      <c r="I54" s="913"/>
      <c r="J54" s="913"/>
      <c r="K54" s="913"/>
    </row>
    <row r="55" spans="1:11" ht="15" customHeight="1">
      <c r="A55" s="26"/>
      <c r="B55" s="26"/>
      <c r="C55" s="26"/>
      <c r="D55" s="26"/>
      <c r="E55" s="26"/>
      <c r="F55" s="26"/>
      <c r="G55" s="26"/>
      <c r="H55" s="26"/>
      <c r="I55" s="26"/>
      <c r="J55" s="26"/>
      <c r="K55" s="26"/>
    </row>
    <row r="56" spans="1:11" ht="15" customHeight="1">
      <c r="A56" s="26"/>
      <c r="B56" s="26"/>
      <c r="C56" s="26"/>
      <c r="D56" s="26"/>
      <c r="E56" s="26"/>
      <c r="F56" s="26"/>
      <c r="G56" s="26"/>
      <c r="H56" s="26"/>
      <c r="I56" s="26"/>
      <c r="J56" s="26"/>
      <c r="K56" s="26"/>
    </row>
    <row r="57" spans="1:11" ht="15" customHeight="1" thickBot="1">
      <c r="A57" s="953" t="s">
        <v>91</v>
      </c>
      <c r="B57" s="953"/>
      <c r="C57" s="953"/>
      <c r="D57" s="953"/>
      <c r="E57" s="26"/>
      <c r="F57" s="26"/>
      <c r="G57" s="26"/>
      <c r="H57" s="911" t="s">
        <v>990</v>
      </c>
      <c r="I57" s="911"/>
      <c r="J57" s="911"/>
      <c r="K57" s="911"/>
    </row>
    <row r="58" spans="1:11" ht="15" customHeight="1">
      <c r="A58" s="171"/>
      <c r="B58" s="172" t="s">
        <v>92</v>
      </c>
      <c r="C58" s="945" t="s">
        <v>476</v>
      </c>
      <c r="D58" s="173" t="s">
        <v>182</v>
      </c>
      <c r="E58" s="172" t="s">
        <v>183</v>
      </c>
      <c r="F58" s="173" t="s">
        <v>184</v>
      </c>
      <c r="G58" s="172" t="s">
        <v>185</v>
      </c>
      <c r="H58" s="173" t="s">
        <v>186</v>
      </c>
      <c r="I58" s="172" t="s">
        <v>93</v>
      </c>
      <c r="J58" s="916" t="s">
        <v>94</v>
      </c>
      <c r="K58" s="917"/>
    </row>
    <row r="59" spans="1:11" ht="15" customHeight="1" thickBot="1">
      <c r="A59" s="174"/>
      <c r="B59" s="175" t="s">
        <v>187</v>
      </c>
      <c r="C59" s="948"/>
      <c r="D59" s="176" t="s">
        <v>991</v>
      </c>
      <c r="E59" s="175" t="s">
        <v>992</v>
      </c>
      <c r="F59" s="176" t="s">
        <v>188</v>
      </c>
      <c r="G59" s="177" t="s">
        <v>188</v>
      </c>
      <c r="H59" s="176" t="s">
        <v>188</v>
      </c>
      <c r="I59" s="175" t="s">
        <v>95</v>
      </c>
      <c r="J59" s="212" t="s">
        <v>96</v>
      </c>
      <c r="K59" s="179" t="s">
        <v>97</v>
      </c>
    </row>
    <row r="60" spans="1:11" ht="15" customHeight="1">
      <c r="A60" s="943" t="s">
        <v>620</v>
      </c>
      <c r="B60" s="180" t="s">
        <v>1198</v>
      </c>
      <c r="C60" s="181"/>
      <c r="D60" s="181" t="s">
        <v>920</v>
      </c>
      <c r="E60" s="182" t="s">
        <v>99</v>
      </c>
      <c r="F60" s="184" t="s">
        <v>191</v>
      </c>
      <c r="G60" s="182" t="s">
        <v>904</v>
      </c>
      <c r="H60" s="184" t="s">
        <v>921</v>
      </c>
      <c r="I60" s="182" t="s">
        <v>805</v>
      </c>
      <c r="J60" s="184"/>
      <c r="K60" s="185"/>
    </row>
    <row r="61" spans="1:11" ht="15" customHeight="1">
      <c r="A61" s="944"/>
      <c r="B61" s="186" t="s">
        <v>391</v>
      </c>
      <c r="C61" s="206"/>
      <c r="D61" s="187"/>
      <c r="E61" s="188" t="s">
        <v>100</v>
      </c>
      <c r="F61" s="188" t="s">
        <v>103</v>
      </c>
      <c r="G61" s="188" t="s">
        <v>914</v>
      </c>
      <c r="H61" s="26" t="s">
        <v>922</v>
      </c>
      <c r="I61" s="188" t="s">
        <v>806</v>
      </c>
      <c r="J61" s="187"/>
      <c r="K61" s="189"/>
    </row>
    <row r="62" spans="1:11" ht="15" customHeight="1">
      <c r="A62" s="944"/>
      <c r="B62" s="186" t="s">
        <v>1207</v>
      </c>
      <c r="C62" s="287"/>
      <c r="D62" s="187"/>
      <c r="E62" s="188"/>
      <c r="F62" s="26" t="s">
        <v>106</v>
      </c>
      <c r="G62" s="188" t="s">
        <v>100</v>
      </c>
      <c r="H62" s="26" t="s">
        <v>923</v>
      </c>
      <c r="I62" s="188" t="s">
        <v>805</v>
      </c>
      <c r="J62" s="187"/>
      <c r="K62" s="189"/>
    </row>
    <row r="63" spans="1:11" ht="15" customHeight="1">
      <c r="A63" s="944"/>
      <c r="B63" s="186" t="s">
        <v>483</v>
      </c>
      <c r="C63" s="206"/>
      <c r="D63" s="187"/>
      <c r="E63" s="188"/>
      <c r="F63" s="26"/>
      <c r="G63" s="188" t="s">
        <v>100</v>
      </c>
      <c r="H63" s="26" t="s">
        <v>924</v>
      </c>
      <c r="I63" s="188" t="s">
        <v>1490</v>
      </c>
      <c r="J63" s="187"/>
      <c r="K63" s="189"/>
    </row>
    <row r="64" spans="1:11" ht="15" customHeight="1">
      <c r="A64" s="944"/>
      <c r="B64" s="186" t="s">
        <v>473</v>
      </c>
      <c r="C64" s="206"/>
      <c r="D64" s="187"/>
      <c r="E64" s="188"/>
      <c r="F64" s="26"/>
      <c r="G64" s="188" t="s">
        <v>100</v>
      </c>
      <c r="H64" s="26" t="s">
        <v>925</v>
      </c>
      <c r="I64" s="188" t="s">
        <v>805</v>
      </c>
      <c r="J64" s="187"/>
      <c r="K64" s="189"/>
    </row>
    <row r="65" spans="1:11" ht="15" customHeight="1">
      <c r="A65" s="944"/>
      <c r="B65" s="186" t="s">
        <v>474</v>
      </c>
      <c r="C65" s="206"/>
      <c r="D65" s="187"/>
      <c r="E65" s="188"/>
      <c r="F65" s="26"/>
      <c r="G65" s="188" t="s">
        <v>100</v>
      </c>
      <c r="H65" s="199" t="s">
        <v>926</v>
      </c>
      <c r="I65" s="188" t="s">
        <v>805</v>
      </c>
      <c r="J65" s="188"/>
      <c r="K65" s="215"/>
    </row>
    <row r="66" spans="1:11" ht="15" customHeight="1">
      <c r="A66" s="944"/>
      <c r="B66" s="186"/>
      <c r="C66" s="206"/>
      <c r="D66" s="187"/>
      <c r="E66" s="188"/>
      <c r="F66" s="26"/>
      <c r="G66" s="188" t="s">
        <v>100</v>
      </c>
      <c r="H66" s="26" t="s">
        <v>927</v>
      </c>
      <c r="I66" s="188" t="s">
        <v>805</v>
      </c>
      <c r="J66" s="188"/>
      <c r="K66" s="215"/>
    </row>
    <row r="67" spans="1:11" ht="15" customHeight="1">
      <c r="A67" s="944"/>
      <c r="B67" s="186"/>
      <c r="C67" s="206"/>
      <c r="D67" s="187"/>
      <c r="E67" s="188"/>
      <c r="F67" s="26"/>
      <c r="G67" s="188" t="s">
        <v>100</v>
      </c>
      <c r="H67" s="199" t="s">
        <v>928</v>
      </c>
      <c r="I67" s="188" t="s">
        <v>807</v>
      </c>
      <c r="J67" s="188"/>
      <c r="K67" s="215"/>
    </row>
    <row r="68" spans="1:11" ht="15" customHeight="1">
      <c r="A68" s="944"/>
      <c r="B68" s="186"/>
      <c r="C68" s="206"/>
      <c r="D68" s="187"/>
      <c r="E68" s="188"/>
      <c r="F68" s="188" t="s">
        <v>929</v>
      </c>
      <c r="G68" s="188" t="s">
        <v>100</v>
      </c>
      <c r="H68" s="26" t="s">
        <v>930</v>
      </c>
      <c r="I68" s="188" t="s">
        <v>805</v>
      </c>
      <c r="J68" s="188"/>
      <c r="K68" s="215"/>
    </row>
    <row r="69" spans="1:11" ht="15" customHeight="1">
      <c r="A69" s="944"/>
      <c r="B69" s="186"/>
      <c r="C69" s="206"/>
      <c r="D69" s="187"/>
      <c r="E69" s="188"/>
      <c r="F69" s="188" t="s">
        <v>931</v>
      </c>
      <c r="G69" s="188"/>
      <c r="H69" s="66" t="s">
        <v>932</v>
      </c>
      <c r="I69" s="188"/>
      <c r="J69" s="188"/>
      <c r="K69" s="215"/>
    </row>
    <row r="70" spans="1:11" ht="15" customHeight="1">
      <c r="A70" s="944"/>
      <c r="B70" s="186"/>
      <c r="C70" s="206"/>
      <c r="D70" s="187"/>
      <c r="E70" s="188"/>
      <c r="F70" s="26" t="s">
        <v>993</v>
      </c>
      <c r="G70" s="188" t="s">
        <v>100</v>
      </c>
      <c r="H70" s="199" t="s">
        <v>115</v>
      </c>
      <c r="I70" s="188" t="s">
        <v>806</v>
      </c>
      <c r="J70" s="188"/>
      <c r="K70" s="215"/>
    </row>
    <row r="71" spans="1:11" ht="15" customHeight="1">
      <c r="A71" s="944"/>
      <c r="B71" s="186"/>
      <c r="C71" s="206"/>
      <c r="D71" s="187"/>
      <c r="E71" s="188"/>
      <c r="F71" s="26"/>
      <c r="G71" s="188"/>
      <c r="H71" s="71" t="s">
        <v>994</v>
      </c>
      <c r="I71" s="188"/>
      <c r="J71" s="188"/>
      <c r="K71" s="215"/>
    </row>
    <row r="72" spans="1:11" ht="15" customHeight="1">
      <c r="A72" s="944"/>
      <c r="B72" s="186"/>
      <c r="C72" s="206"/>
      <c r="D72" s="187"/>
      <c r="E72" s="188"/>
      <c r="F72" s="188" t="s">
        <v>933</v>
      </c>
      <c r="G72" s="188" t="s">
        <v>100</v>
      </c>
      <c r="H72" s="26" t="s">
        <v>934</v>
      </c>
      <c r="I72" s="188" t="s">
        <v>806</v>
      </c>
      <c r="J72" s="188"/>
      <c r="K72" s="215"/>
    </row>
    <row r="73" spans="1:11" ht="15" customHeight="1">
      <c r="A73" s="944"/>
      <c r="B73" s="186"/>
      <c r="C73" s="206"/>
      <c r="D73" s="187"/>
      <c r="E73" s="188"/>
      <c r="F73" s="188"/>
      <c r="G73" s="188"/>
      <c r="H73" s="66" t="s">
        <v>995</v>
      </c>
      <c r="I73" s="188"/>
      <c r="J73" s="188"/>
      <c r="K73" s="215"/>
    </row>
    <row r="74" spans="1:11" ht="15" customHeight="1">
      <c r="A74" s="198"/>
      <c r="B74" s="186"/>
      <c r="C74" s="206"/>
      <c r="D74" s="187"/>
      <c r="E74" s="188"/>
      <c r="F74" s="26" t="s">
        <v>935</v>
      </c>
      <c r="G74" s="188"/>
      <c r="H74" s="199" t="s">
        <v>936</v>
      </c>
      <c r="I74" s="188" t="s">
        <v>806</v>
      </c>
      <c r="J74" s="188"/>
      <c r="K74" s="215"/>
    </row>
    <row r="75" spans="1:11" ht="15" customHeight="1">
      <c r="A75" s="198"/>
      <c r="B75" s="186"/>
      <c r="C75" s="206"/>
      <c r="D75" s="187"/>
      <c r="E75" s="188"/>
      <c r="F75" s="26"/>
      <c r="G75" s="188"/>
      <c r="H75" s="71" t="s">
        <v>937</v>
      </c>
      <c r="I75" s="188"/>
      <c r="J75" s="188"/>
      <c r="K75" s="215"/>
    </row>
    <row r="76" spans="1:11" ht="15" customHeight="1">
      <c r="A76" s="198"/>
      <c r="B76" s="186"/>
      <c r="C76" s="206"/>
      <c r="D76" s="187"/>
      <c r="E76" s="188"/>
      <c r="F76" s="26"/>
      <c r="G76" s="188"/>
      <c r="H76" s="26" t="s">
        <v>124</v>
      </c>
      <c r="I76" s="188" t="s">
        <v>806</v>
      </c>
      <c r="J76" s="188"/>
      <c r="K76" s="215"/>
    </row>
    <row r="77" spans="1:11" ht="15" customHeight="1">
      <c r="A77" s="198"/>
      <c r="B77" s="186"/>
      <c r="C77" s="206"/>
      <c r="D77" s="187"/>
      <c r="E77" s="188"/>
      <c r="F77" s="26"/>
      <c r="G77" s="188"/>
      <c r="H77" s="66" t="s">
        <v>937</v>
      </c>
      <c r="I77" s="188"/>
      <c r="J77" s="188"/>
      <c r="K77" s="215"/>
    </row>
    <row r="78" spans="1:11" ht="15" customHeight="1">
      <c r="A78" s="198"/>
      <c r="B78" s="186"/>
      <c r="C78" s="206"/>
      <c r="D78" s="187"/>
      <c r="E78" s="188"/>
      <c r="F78" s="26"/>
      <c r="G78" s="188"/>
      <c r="H78" s="199" t="s">
        <v>938</v>
      </c>
      <c r="I78" s="188" t="s">
        <v>806</v>
      </c>
      <c r="J78" s="188"/>
      <c r="K78" s="215"/>
    </row>
    <row r="79" spans="1:11" ht="15" customHeight="1">
      <c r="A79" s="223" t="s">
        <v>911</v>
      </c>
      <c r="B79" s="186" t="s">
        <v>996</v>
      </c>
      <c r="C79" s="206"/>
      <c r="D79" s="187" t="s">
        <v>996</v>
      </c>
      <c r="E79" s="188" t="s">
        <v>911</v>
      </c>
      <c r="F79" s="26" t="s">
        <v>997</v>
      </c>
      <c r="G79" s="188"/>
      <c r="H79" s="71" t="s">
        <v>998</v>
      </c>
      <c r="I79" s="188"/>
      <c r="J79" s="188"/>
      <c r="K79" s="215"/>
    </row>
    <row r="80" spans="1:11" ht="15" customHeight="1">
      <c r="A80" s="223" t="s">
        <v>999</v>
      </c>
      <c r="B80" s="186" t="s">
        <v>996</v>
      </c>
      <c r="C80" s="206"/>
      <c r="D80" s="187" t="s">
        <v>911</v>
      </c>
      <c r="E80" s="188"/>
      <c r="F80" s="188" t="s">
        <v>477</v>
      </c>
      <c r="G80" s="188" t="s">
        <v>100</v>
      </c>
      <c r="H80" s="26" t="s">
        <v>1000</v>
      </c>
      <c r="I80" s="188" t="s">
        <v>806</v>
      </c>
      <c r="J80" s="188"/>
      <c r="K80" s="215"/>
    </row>
    <row r="81" spans="1:11" ht="15" customHeight="1">
      <c r="A81" s="223" t="s">
        <v>911</v>
      </c>
      <c r="B81" s="186"/>
      <c r="C81" s="206"/>
      <c r="D81" s="187" t="s">
        <v>911</v>
      </c>
      <c r="E81" s="188" t="s">
        <v>911</v>
      </c>
      <c r="F81" s="188"/>
      <c r="G81" s="188"/>
      <c r="H81" s="188" t="s">
        <v>941</v>
      </c>
      <c r="I81" s="188" t="s">
        <v>806</v>
      </c>
      <c r="J81" s="188"/>
      <c r="K81" s="215"/>
    </row>
    <row r="82" spans="1:11" ht="15" customHeight="1">
      <c r="A82" s="223" t="s">
        <v>940</v>
      </c>
      <c r="B82" s="186"/>
      <c r="C82" s="206"/>
      <c r="D82" s="187" t="s">
        <v>939</v>
      </c>
      <c r="E82" s="188"/>
      <c r="F82" s="188" t="s">
        <v>939</v>
      </c>
      <c r="G82" s="188"/>
      <c r="H82" s="26" t="s">
        <v>1001</v>
      </c>
      <c r="I82" s="188" t="s">
        <v>806</v>
      </c>
      <c r="J82" s="188"/>
      <c r="K82" s="215"/>
    </row>
    <row r="83" spans="1:11" ht="15" customHeight="1">
      <c r="A83" s="223" t="s">
        <v>940</v>
      </c>
      <c r="B83" s="186"/>
      <c r="C83" s="206"/>
      <c r="D83" s="187" t="s">
        <v>939</v>
      </c>
      <c r="E83" s="188"/>
      <c r="F83" s="188"/>
      <c r="G83" s="188"/>
      <c r="H83" s="188" t="s">
        <v>125</v>
      </c>
      <c r="I83" s="188" t="s">
        <v>806</v>
      </c>
      <c r="J83" s="188"/>
      <c r="K83" s="215"/>
    </row>
    <row r="84" spans="1:11" ht="15" customHeight="1">
      <c r="A84" s="223" t="s">
        <v>940</v>
      </c>
      <c r="B84" s="186"/>
      <c r="C84" s="206"/>
      <c r="D84" s="187"/>
      <c r="E84" s="188"/>
      <c r="F84" s="188"/>
      <c r="G84" s="188"/>
      <c r="H84" s="188" t="s">
        <v>942</v>
      </c>
      <c r="I84" s="188"/>
      <c r="J84" s="188"/>
      <c r="K84" s="215"/>
    </row>
    <row r="85" spans="1:11" ht="15" customHeight="1">
      <c r="A85" s="223" t="s">
        <v>906</v>
      </c>
      <c r="B85" s="186"/>
      <c r="C85" s="206"/>
      <c r="D85" s="187"/>
      <c r="E85" s="188"/>
      <c r="F85" s="26" t="s">
        <v>943</v>
      </c>
      <c r="G85" s="188" t="s">
        <v>100</v>
      </c>
      <c r="H85" s="26" t="s">
        <v>944</v>
      </c>
      <c r="I85" s="188" t="s">
        <v>806</v>
      </c>
      <c r="J85" s="188"/>
      <c r="K85" s="215"/>
    </row>
    <row r="86" spans="1:11" ht="15" customHeight="1">
      <c r="A86" s="223" t="s">
        <v>906</v>
      </c>
      <c r="B86" s="186"/>
      <c r="C86" s="206"/>
      <c r="D86" s="187"/>
      <c r="E86" s="188"/>
      <c r="F86" s="26" t="s">
        <v>906</v>
      </c>
      <c r="G86" s="188"/>
      <c r="H86" s="188" t="s">
        <v>945</v>
      </c>
      <c r="I86" s="188" t="s">
        <v>806</v>
      </c>
      <c r="J86" s="188"/>
      <c r="K86" s="215"/>
    </row>
    <row r="87" spans="1:11" ht="15" customHeight="1">
      <c r="A87" s="223" t="s">
        <v>906</v>
      </c>
      <c r="B87" s="186"/>
      <c r="C87" s="206"/>
      <c r="D87" s="187"/>
      <c r="E87" s="188"/>
      <c r="F87" s="26"/>
      <c r="G87" s="188" t="s">
        <v>100</v>
      </c>
      <c r="H87" s="188" t="s">
        <v>946</v>
      </c>
      <c r="I87" s="188" t="s">
        <v>805</v>
      </c>
      <c r="J87" s="188" t="s">
        <v>196</v>
      </c>
      <c r="K87" s="215" t="s">
        <v>196</v>
      </c>
    </row>
    <row r="88" spans="1:11" ht="15" customHeight="1">
      <c r="A88" s="198"/>
      <c r="B88" s="186"/>
      <c r="C88" s="206"/>
      <c r="D88" s="190"/>
      <c r="E88" s="191"/>
      <c r="F88" s="192"/>
      <c r="G88" s="191" t="s">
        <v>100</v>
      </c>
      <c r="H88" s="192" t="s">
        <v>947</v>
      </c>
      <c r="I88" s="191" t="s">
        <v>806</v>
      </c>
      <c r="J88" s="191" t="s">
        <v>198</v>
      </c>
      <c r="K88" s="220" t="s">
        <v>198</v>
      </c>
    </row>
    <row r="89" spans="1:11" ht="15" customHeight="1">
      <c r="A89" s="223" t="s">
        <v>906</v>
      </c>
      <c r="B89" s="186" t="s">
        <v>1002</v>
      </c>
      <c r="C89" s="186"/>
      <c r="D89" s="216" t="s">
        <v>920</v>
      </c>
      <c r="E89" s="195" t="s">
        <v>948</v>
      </c>
      <c r="F89" s="194" t="s">
        <v>103</v>
      </c>
      <c r="G89" s="195"/>
      <c r="H89" s="196" t="s">
        <v>949</v>
      </c>
      <c r="I89" s="195" t="s">
        <v>806</v>
      </c>
      <c r="J89" s="195"/>
      <c r="K89" s="217"/>
    </row>
    <row r="90" spans="1:11" ht="15" customHeight="1">
      <c r="A90" s="223" t="s">
        <v>1003</v>
      </c>
      <c r="B90" s="186" t="s">
        <v>1002</v>
      </c>
      <c r="C90" s="206"/>
      <c r="D90" s="206" t="s">
        <v>906</v>
      </c>
      <c r="E90" s="188" t="s">
        <v>100</v>
      </c>
      <c r="F90" s="26"/>
      <c r="G90" s="188" t="s">
        <v>906</v>
      </c>
      <c r="H90" s="199" t="s">
        <v>950</v>
      </c>
      <c r="I90" s="188" t="s">
        <v>1491</v>
      </c>
      <c r="J90" s="188"/>
      <c r="K90" s="215"/>
    </row>
    <row r="91" spans="1:11" ht="15" customHeight="1">
      <c r="A91" s="223" t="s">
        <v>906</v>
      </c>
      <c r="B91" s="186"/>
      <c r="C91" s="206"/>
      <c r="D91" s="206" t="s">
        <v>815</v>
      </c>
      <c r="E91" s="188" t="s">
        <v>905</v>
      </c>
      <c r="F91" s="188" t="s">
        <v>484</v>
      </c>
      <c r="G91" s="188" t="s">
        <v>1004</v>
      </c>
      <c r="H91" s="26" t="s">
        <v>951</v>
      </c>
      <c r="I91" s="188" t="s">
        <v>806</v>
      </c>
      <c r="J91" s="188"/>
      <c r="K91" s="215"/>
    </row>
    <row r="92" spans="1:11" ht="15" customHeight="1">
      <c r="A92" s="198"/>
      <c r="B92" s="186"/>
      <c r="C92" s="206"/>
      <c r="D92" s="206" t="s">
        <v>478</v>
      </c>
      <c r="E92" s="188"/>
      <c r="F92" s="188"/>
      <c r="G92" s="188" t="s">
        <v>1005</v>
      </c>
      <c r="H92" s="26" t="s">
        <v>1006</v>
      </c>
      <c r="I92" s="188" t="s">
        <v>1005</v>
      </c>
      <c r="J92" s="188"/>
      <c r="K92" s="215"/>
    </row>
    <row r="93" spans="1:11" ht="15" customHeight="1">
      <c r="A93" s="223" t="s">
        <v>1005</v>
      </c>
      <c r="B93" s="186" t="s">
        <v>1007</v>
      </c>
      <c r="C93" s="206"/>
      <c r="D93" s="187" t="s">
        <v>1007</v>
      </c>
      <c r="E93" s="188" t="s">
        <v>1005</v>
      </c>
      <c r="F93" s="26" t="s">
        <v>952</v>
      </c>
      <c r="G93" s="188"/>
      <c r="H93" s="199" t="s">
        <v>953</v>
      </c>
      <c r="I93" s="188" t="s">
        <v>806</v>
      </c>
      <c r="J93" s="188"/>
      <c r="K93" s="215"/>
    </row>
    <row r="94" spans="1:11" ht="15" customHeight="1">
      <c r="A94" s="223" t="s">
        <v>1008</v>
      </c>
      <c r="B94" s="186" t="s">
        <v>1007</v>
      </c>
      <c r="C94" s="206"/>
      <c r="D94" s="187" t="s">
        <v>1005</v>
      </c>
      <c r="E94" s="188"/>
      <c r="F94" s="188" t="s">
        <v>485</v>
      </c>
      <c r="G94" s="188" t="s">
        <v>100</v>
      </c>
      <c r="H94" s="26" t="s">
        <v>955</v>
      </c>
      <c r="I94" s="188" t="s">
        <v>806</v>
      </c>
      <c r="J94" s="188"/>
      <c r="K94" s="215"/>
    </row>
    <row r="95" spans="1:11" ht="15" customHeight="1">
      <c r="A95" s="223" t="s">
        <v>1004</v>
      </c>
      <c r="B95" s="186"/>
      <c r="C95" s="206"/>
      <c r="D95" s="187" t="s">
        <v>1004</v>
      </c>
      <c r="E95" s="188" t="s">
        <v>1004</v>
      </c>
      <c r="F95" s="188"/>
      <c r="G95" s="188"/>
      <c r="H95" s="26" t="s">
        <v>170</v>
      </c>
      <c r="I95" s="188"/>
      <c r="J95" s="188"/>
      <c r="K95" s="215"/>
    </row>
    <row r="96" spans="1:11" ht="15" customHeight="1">
      <c r="A96" s="223" t="s">
        <v>170</v>
      </c>
      <c r="B96" s="186"/>
      <c r="C96" s="206"/>
      <c r="D96" s="187"/>
      <c r="E96" s="188"/>
      <c r="F96" s="26" t="s">
        <v>119</v>
      </c>
      <c r="G96" s="188" t="s">
        <v>100</v>
      </c>
      <c r="H96" s="199" t="s">
        <v>956</v>
      </c>
      <c r="I96" s="188" t="s">
        <v>806</v>
      </c>
      <c r="J96" s="188"/>
      <c r="K96" s="215"/>
    </row>
    <row r="97" spans="1:11" ht="15" customHeight="1">
      <c r="A97" s="223" t="s">
        <v>906</v>
      </c>
      <c r="B97" s="186"/>
      <c r="C97" s="206"/>
      <c r="D97" s="187"/>
      <c r="E97" s="188"/>
      <c r="F97" s="188" t="s">
        <v>119</v>
      </c>
      <c r="G97" s="188" t="s">
        <v>100</v>
      </c>
      <c r="H97" s="26" t="s">
        <v>957</v>
      </c>
      <c r="I97" s="188" t="s">
        <v>806</v>
      </c>
      <c r="J97" s="188"/>
      <c r="K97" s="215"/>
    </row>
    <row r="98" spans="1:11" ht="15" customHeight="1">
      <c r="A98" s="223" t="s">
        <v>918</v>
      </c>
      <c r="B98" s="186"/>
      <c r="C98" s="206"/>
      <c r="D98" s="187"/>
      <c r="E98" s="188"/>
      <c r="F98" s="187" t="s">
        <v>958</v>
      </c>
      <c r="G98" s="188" t="s">
        <v>100</v>
      </c>
      <c r="H98" s="199" t="s">
        <v>959</v>
      </c>
      <c r="I98" s="188" t="s">
        <v>805</v>
      </c>
      <c r="J98" s="26"/>
      <c r="K98" s="189"/>
    </row>
    <row r="99" spans="1:11" ht="15" customHeight="1">
      <c r="A99" s="223" t="s">
        <v>1004</v>
      </c>
      <c r="B99" s="186"/>
      <c r="C99" s="206"/>
      <c r="D99" s="187"/>
      <c r="E99" s="188"/>
      <c r="F99" s="187"/>
      <c r="G99" s="188"/>
      <c r="H99" s="26" t="s">
        <v>960</v>
      </c>
      <c r="I99" s="188" t="s">
        <v>805</v>
      </c>
      <c r="J99" s="26"/>
      <c r="K99" s="189"/>
    </row>
    <row r="100" spans="1:11" ht="15" customHeight="1">
      <c r="A100" s="223" t="s">
        <v>914</v>
      </c>
      <c r="B100" s="186"/>
      <c r="C100" s="206"/>
      <c r="D100" s="187"/>
      <c r="E100" s="188"/>
      <c r="F100" s="188" t="s">
        <v>961</v>
      </c>
      <c r="G100" s="188"/>
      <c r="H100" s="199" t="s">
        <v>962</v>
      </c>
      <c r="I100" s="188" t="s">
        <v>805</v>
      </c>
      <c r="J100" s="26" t="s">
        <v>196</v>
      </c>
      <c r="K100" s="189" t="s">
        <v>196</v>
      </c>
    </row>
    <row r="101" spans="1:11" ht="15" customHeight="1">
      <c r="A101" s="223" t="s">
        <v>170</v>
      </c>
      <c r="B101" s="186"/>
      <c r="C101" s="206"/>
      <c r="D101" s="190"/>
      <c r="E101" s="191"/>
      <c r="F101" s="190"/>
      <c r="G101" s="191"/>
      <c r="H101" s="192"/>
      <c r="I101" s="191"/>
      <c r="J101" s="192" t="s">
        <v>198</v>
      </c>
      <c r="K101" s="193" t="s">
        <v>198</v>
      </c>
    </row>
    <row r="102" spans="1:11" ht="15" customHeight="1">
      <c r="A102" s="223" t="s">
        <v>1009</v>
      </c>
      <c r="B102" s="186"/>
      <c r="C102" s="206"/>
      <c r="D102" s="187" t="s">
        <v>1072</v>
      </c>
      <c r="E102" s="188" t="s">
        <v>99</v>
      </c>
      <c r="F102" s="26" t="s">
        <v>1297</v>
      </c>
      <c r="G102" s="188"/>
      <c r="H102" s="188" t="s">
        <v>1076</v>
      </c>
      <c r="I102" s="188" t="s">
        <v>805</v>
      </c>
      <c r="J102" s="26"/>
      <c r="K102" s="189"/>
    </row>
    <row r="103" spans="1:11" ht="15" customHeight="1">
      <c r="A103" s="223" t="s">
        <v>1009</v>
      </c>
      <c r="B103" s="186"/>
      <c r="C103" s="206"/>
      <c r="D103" s="187"/>
      <c r="E103" s="188" t="s">
        <v>1204</v>
      </c>
      <c r="F103" s="26"/>
      <c r="G103" s="188"/>
      <c r="H103" s="66" t="s">
        <v>1298</v>
      </c>
      <c r="I103" s="188" t="s">
        <v>805</v>
      </c>
      <c r="J103" s="26"/>
      <c r="K103" s="189"/>
    </row>
    <row r="104" spans="1:11" ht="15" customHeight="1">
      <c r="A104" s="223" t="s">
        <v>170</v>
      </c>
      <c r="B104" s="186"/>
      <c r="C104" s="206"/>
      <c r="D104" s="187"/>
      <c r="E104" s="188"/>
      <c r="F104" s="187"/>
      <c r="G104" s="188"/>
      <c r="H104" s="188" t="s">
        <v>1303</v>
      </c>
      <c r="I104" s="188" t="s">
        <v>805</v>
      </c>
      <c r="J104" s="26"/>
      <c r="K104" s="189"/>
    </row>
    <row r="105" spans="1:11" ht="15" customHeight="1">
      <c r="A105" s="223" t="s">
        <v>170</v>
      </c>
      <c r="B105" s="186"/>
      <c r="C105" s="206"/>
      <c r="D105" s="187"/>
      <c r="E105" s="188"/>
      <c r="F105" s="188"/>
      <c r="G105" s="188"/>
      <c r="H105" s="188" t="s">
        <v>1079</v>
      </c>
      <c r="I105" s="188" t="s">
        <v>805</v>
      </c>
      <c r="J105" s="26"/>
      <c r="K105" s="189"/>
    </row>
    <row r="106" spans="1:11" ht="15" customHeight="1">
      <c r="A106" s="198"/>
      <c r="B106" s="186"/>
      <c r="C106" s="206"/>
      <c r="D106" s="187"/>
      <c r="E106" s="188"/>
      <c r="F106" s="188"/>
      <c r="G106" s="188"/>
      <c r="H106" s="188" t="s">
        <v>1304</v>
      </c>
      <c r="I106" s="188" t="s">
        <v>805</v>
      </c>
      <c r="J106" s="26"/>
      <c r="K106" s="189"/>
    </row>
    <row r="107" spans="1:11" ht="15" customHeight="1">
      <c r="A107" s="198"/>
      <c r="B107" s="186"/>
      <c r="C107" s="206"/>
      <c r="D107" s="187"/>
      <c r="E107" s="188"/>
      <c r="F107" s="188"/>
      <c r="G107" s="26"/>
      <c r="H107" s="188"/>
      <c r="I107" s="188"/>
      <c r="J107" s="26"/>
      <c r="K107" s="189"/>
    </row>
    <row r="108" spans="1:11" ht="15" customHeight="1">
      <c r="A108" s="198"/>
      <c r="B108" s="186"/>
      <c r="C108" s="206"/>
      <c r="D108" s="187"/>
      <c r="E108" s="188"/>
      <c r="F108" s="188"/>
      <c r="G108" s="188"/>
      <c r="H108" s="199"/>
      <c r="I108" s="188"/>
      <c r="J108" s="26" t="s">
        <v>196</v>
      </c>
      <c r="K108" s="189" t="s">
        <v>196</v>
      </c>
    </row>
    <row r="109" spans="1:11" ht="15" customHeight="1" thickBot="1">
      <c r="A109" s="174"/>
      <c r="B109" s="177"/>
      <c r="C109" s="209"/>
      <c r="D109" s="210"/>
      <c r="E109" s="202"/>
      <c r="F109" s="203"/>
      <c r="G109" s="202"/>
      <c r="H109" s="202"/>
      <c r="I109" s="202"/>
      <c r="J109" s="203" t="s">
        <v>198</v>
      </c>
      <c r="K109" s="204" t="s">
        <v>198</v>
      </c>
    </row>
    <row r="110" spans="1:11" ht="15" customHeight="1">
      <c r="A110" s="26"/>
      <c r="B110" s="26"/>
      <c r="C110" s="26"/>
      <c r="D110" s="26"/>
      <c r="E110" s="26"/>
      <c r="F110" s="26"/>
      <c r="G110" s="26"/>
      <c r="H110" s="26"/>
      <c r="I110" s="26"/>
      <c r="J110" s="26"/>
      <c r="K110" s="26"/>
    </row>
    <row r="111" spans="1:11" ht="15" customHeight="1">
      <c r="A111" s="26"/>
      <c r="B111" s="26"/>
      <c r="C111" s="26"/>
      <c r="D111" s="26"/>
      <c r="E111" s="26"/>
      <c r="F111" s="914" t="s">
        <v>813</v>
      </c>
      <c r="G111" s="914"/>
      <c r="H111" s="914"/>
      <c r="I111" s="914"/>
      <c r="J111" s="914"/>
      <c r="K111" s="914"/>
    </row>
    <row r="112" spans="1:11" ht="15" customHeight="1">
      <c r="A112" s="26"/>
      <c r="B112" s="26"/>
      <c r="C112" s="26"/>
      <c r="D112" s="26"/>
      <c r="E112" s="26"/>
      <c r="F112" s="26"/>
      <c r="G112" s="26"/>
      <c r="H112" s="26"/>
      <c r="I112" s="26"/>
      <c r="J112" s="26"/>
      <c r="K112" s="26"/>
    </row>
    <row r="113" spans="1:11" ht="15" customHeight="1">
      <c r="A113" s="26"/>
      <c r="B113" s="26"/>
      <c r="C113" s="26"/>
      <c r="D113" s="26"/>
      <c r="E113" s="26"/>
      <c r="F113" s="26"/>
      <c r="G113" s="26"/>
      <c r="H113" s="26"/>
      <c r="I113" s="26"/>
      <c r="J113" s="912" t="s">
        <v>963</v>
      </c>
      <c r="K113" s="912"/>
    </row>
    <row r="114" spans="1:11" ht="30" customHeight="1">
      <c r="A114" s="913" t="s">
        <v>1301</v>
      </c>
      <c r="B114" s="913"/>
      <c r="C114" s="913"/>
      <c r="D114" s="913"/>
      <c r="E114" s="913"/>
      <c r="F114" s="913"/>
      <c r="G114" s="913"/>
      <c r="H114" s="913"/>
      <c r="I114" s="913"/>
      <c r="J114" s="913"/>
      <c r="K114" s="913"/>
    </row>
    <row r="115" spans="1:11" ht="15" customHeight="1">
      <c r="A115" s="26"/>
      <c r="B115" s="26"/>
      <c r="C115" s="26"/>
      <c r="D115" s="26"/>
      <c r="E115" s="26"/>
      <c r="F115" s="26"/>
      <c r="G115" s="26"/>
      <c r="H115" s="26"/>
      <c r="I115" s="26"/>
      <c r="J115" s="26"/>
      <c r="K115" s="26"/>
    </row>
    <row r="116" spans="1:11" ht="15" customHeight="1">
      <c r="A116" s="26"/>
      <c r="B116" s="26"/>
      <c r="C116" s="26"/>
      <c r="D116" s="26"/>
      <c r="E116" s="26"/>
      <c r="F116" s="26"/>
      <c r="G116" s="26"/>
      <c r="H116" s="26"/>
      <c r="I116" s="26"/>
      <c r="J116" s="26"/>
      <c r="K116" s="26"/>
    </row>
    <row r="117" spans="1:11" ht="15" customHeight="1" thickBot="1">
      <c r="A117" s="915" t="s">
        <v>91</v>
      </c>
      <c r="B117" s="915"/>
      <c r="C117" s="915"/>
      <c r="D117" s="915"/>
      <c r="E117" s="26"/>
      <c r="F117" s="26"/>
      <c r="G117" s="26"/>
      <c r="H117" s="66" t="s">
        <v>1010</v>
      </c>
      <c r="I117" s="26"/>
      <c r="J117" s="26"/>
      <c r="K117" s="26"/>
    </row>
    <row r="118" spans="1:11" ht="15" customHeight="1">
      <c r="A118" s="171"/>
      <c r="B118" s="172" t="s">
        <v>92</v>
      </c>
      <c r="C118" s="945" t="s">
        <v>476</v>
      </c>
      <c r="D118" s="173" t="s">
        <v>182</v>
      </c>
      <c r="E118" s="172" t="s">
        <v>183</v>
      </c>
      <c r="F118" s="173" t="s">
        <v>184</v>
      </c>
      <c r="G118" s="172" t="s">
        <v>185</v>
      </c>
      <c r="H118" s="173" t="s">
        <v>186</v>
      </c>
      <c r="I118" s="172" t="s">
        <v>93</v>
      </c>
      <c r="J118" s="916" t="s">
        <v>94</v>
      </c>
      <c r="K118" s="917"/>
    </row>
    <row r="119" spans="1:11" ht="15" customHeight="1" thickBot="1">
      <c r="A119" s="174"/>
      <c r="B119" s="175" t="s">
        <v>187</v>
      </c>
      <c r="C119" s="946"/>
      <c r="D119" s="176" t="s">
        <v>188</v>
      </c>
      <c r="E119" s="175" t="s">
        <v>1011</v>
      </c>
      <c r="F119" s="176" t="s">
        <v>188</v>
      </c>
      <c r="G119" s="177" t="s">
        <v>188</v>
      </c>
      <c r="H119" s="176" t="s">
        <v>188</v>
      </c>
      <c r="I119" s="175" t="s">
        <v>95</v>
      </c>
      <c r="J119" s="212" t="s">
        <v>96</v>
      </c>
      <c r="K119" s="179" t="s">
        <v>97</v>
      </c>
    </row>
    <row r="120" spans="1:11" ht="15" customHeight="1">
      <c r="A120" s="943" t="s">
        <v>621</v>
      </c>
      <c r="B120" s="186" t="s">
        <v>479</v>
      </c>
      <c r="C120" s="206"/>
      <c r="D120" s="206" t="s">
        <v>131</v>
      </c>
      <c r="E120" s="182" t="s">
        <v>99</v>
      </c>
      <c r="F120" s="26" t="s">
        <v>935</v>
      </c>
      <c r="G120" s="182" t="s">
        <v>1012</v>
      </c>
      <c r="H120" s="188" t="s">
        <v>964</v>
      </c>
      <c r="I120" s="188" t="s">
        <v>806</v>
      </c>
      <c r="J120" s="184" t="s">
        <v>196</v>
      </c>
      <c r="K120" s="185" t="s">
        <v>196</v>
      </c>
    </row>
    <row r="121" spans="1:11" ht="15" customHeight="1">
      <c r="A121" s="941"/>
      <c r="B121" s="186"/>
      <c r="C121" s="206"/>
      <c r="D121" s="206"/>
      <c r="E121" s="188" t="s">
        <v>100</v>
      </c>
      <c r="F121" s="188" t="s">
        <v>1012</v>
      </c>
      <c r="G121" s="188" t="s">
        <v>1012</v>
      </c>
      <c r="H121" s="66" t="s">
        <v>1013</v>
      </c>
      <c r="I121" s="188"/>
      <c r="J121" s="26" t="s">
        <v>198</v>
      </c>
      <c r="K121" s="189" t="s">
        <v>198</v>
      </c>
    </row>
    <row r="122" spans="1:11" ht="15" customHeight="1">
      <c r="A122" s="941"/>
      <c r="B122" s="186"/>
      <c r="C122" s="206"/>
      <c r="D122" s="207" t="s">
        <v>466</v>
      </c>
      <c r="E122" s="195" t="s">
        <v>99</v>
      </c>
      <c r="F122" s="196" t="s">
        <v>914</v>
      </c>
      <c r="G122" s="195" t="s">
        <v>100</v>
      </c>
      <c r="H122" s="194" t="s">
        <v>928</v>
      </c>
      <c r="I122" s="195" t="s">
        <v>807</v>
      </c>
      <c r="J122" s="196"/>
      <c r="K122" s="197"/>
    </row>
    <row r="123" spans="1:11" ht="15" customHeight="1">
      <c r="A123" s="941"/>
      <c r="B123" s="186" t="s">
        <v>914</v>
      </c>
      <c r="C123" s="206"/>
      <c r="D123" s="206" t="s">
        <v>467</v>
      </c>
      <c r="E123" s="188" t="s">
        <v>100</v>
      </c>
      <c r="F123" s="188" t="s">
        <v>965</v>
      </c>
      <c r="G123" s="188" t="s">
        <v>914</v>
      </c>
      <c r="H123" s="188" t="s">
        <v>938</v>
      </c>
      <c r="I123" s="188" t="s">
        <v>806</v>
      </c>
      <c r="J123" s="199"/>
      <c r="K123" s="189"/>
    </row>
    <row r="124" spans="1:11" ht="15" customHeight="1">
      <c r="A124" s="941"/>
      <c r="B124" s="186" t="s">
        <v>914</v>
      </c>
      <c r="C124" s="206"/>
      <c r="D124" s="206"/>
      <c r="E124" s="188"/>
      <c r="F124" s="188"/>
      <c r="G124" s="188" t="s">
        <v>914</v>
      </c>
      <c r="H124" s="186" t="s">
        <v>1014</v>
      </c>
      <c r="I124" s="188" t="s">
        <v>914</v>
      </c>
      <c r="J124" s="199"/>
      <c r="K124" s="189"/>
    </row>
    <row r="125" spans="1:11" ht="15" customHeight="1">
      <c r="A125" s="941"/>
      <c r="B125" s="186" t="s">
        <v>914</v>
      </c>
      <c r="C125" s="206"/>
      <c r="D125" s="206"/>
      <c r="E125" s="188"/>
      <c r="F125" s="188"/>
      <c r="G125" s="188" t="s">
        <v>914</v>
      </c>
      <c r="H125" s="188" t="s">
        <v>1015</v>
      </c>
      <c r="I125" s="188" t="s">
        <v>806</v>
      </c>
      <c r="J125" s="199"/>
      <c r="K125" s="189"/>
    </row>
    <row r="126" spans="1:11" ht="15" customHeight="1">
      <c r="A126" s="941"/>
      <c r="B126" s="186" t="s">
        <v>914</v>
      </c>
      <c r="C126" s="206"/>
      <c r="D126" s="206"/>
      <c r="E126" s="188"/>
      <c r="F126" s="187" t="s">
        <v>477</v>
      </c>
      <c r="G126" s="188" t="s">
        <v>100</v>
      </c>
      <c r="H126" s="187" t="s">
        <v>1016</v>
      </c>
      <c r="I126" s="188" t="s">
        <v>806</v>
      </c>
      <c r="J126" s="199"/>
      <c r="K126" s="189"/>
    </row>
    <row r="127" spans="1:11" ht="15" customHeight="1">
      <c r="A127" s="941"/>
      <c r="B127" s="188"/>
      <c r="C127" s="187"/>
      <c r="D127" s="206"/>
      <c r="E127" s="188"/>
      <c r="F127" s="187"/>
      <c r="G127" s="188"/>
      <c r="H127" s="188" t="s">
        <v>1017</v>
      </c>
      <c r="I127" s="188" t="s">
        <v>806</v>
      </c>
      <c r="J127" s="199" t="s">
        <v>196</v>
      </c>
      <c r="K127" s="189" t="s">
        <v>196</v>
      </c>
    </row>
    <row r="128" spans="1:11" ht="15" customHeight="1">
      <c r="A128" s="941"/>
      <c r="B128" s="188"/>
      <c r="C128" s="187"/>
      <c r="D128" s="208"/>
      <c r="E128" s="191"/>
      <c r="F128" s="191" t="s">
        <v>914</v>
      </c>
      <c r="G128" s="191" t="s">
        <v>914</v>
      </c>
      <c r="H128" s="190" t="s">
        <v>1018</v>
      </c>
      <c r="I128" s="191" t="s">
        <v>806</v>
      </c>
      <c r="J128" s="192" t="s">
        <v>198</v>
      </c>
      <c r="K128" s="193" t="s">
        <v>198</v>
      </c>
    </row>
    <row r="129" spans="1:11" ht="15" customHeight="1">
      <c r="A129" s="941"/>
      <c r="B129" s="188"/>
      <c r="C129" s="187"/>
      <c r="D129" s="206" t="s">
        <v>139</v>
      </c>
      <c r="E129" s="188" t="s">
        <v>99</v>
      </c>
      <c r="F129" s="26" t="s">
        <v>943</v>
      </c>
      <c r="G129" s="188" t="s">
        <v>100</v>
      </c>
      <c r="H129" s="187" t="s">
        <v>944</v>
      </c>
      <c r="I129" s="188" t="s">
        <v>806</v>
      </c>
      <c r="J129" s="26"/>
      <c r="K129" s="189"/>
    </row>
    <row r="130" spans="1:11" ht="15" customHeight="1">
      <c r="A130" s="941"/>
      <c r="B130" s="188"/>
      <c r="C130" s="187"/>
      <c r="D130" s="206"/>
      <c r="E130" s="188" t="s">
        <v>100</v>
      </c>
      <c r="F130" s="199" t="s">
        <v>979</v>
      </c>
      <c r="G130" s="188" t="s">
        <v>979</v>
      </c>
      <c r="H130" s="188" t="s">
        <v>945</v>
      </c>
      <c r="I130" s="188" t="s">
        <v>806</v>
      </c>
      <c r="J130" s="26"/>
      <c r="K130" s="189"/>
    </row>
    <row r="131" spans="1:11" ht="15" customHeight="1">
      <c r="A131" s="941"/>
      <c r="B131" s="188"/>
      <c r="C131" s="187"/>
      <c r="D131" s="206"/>
      <c r="E131" s="188"/>
      <c r="F131" s="26"/>
      <c r="G131" s="188" t="s">
        <v>100</v>
      </c>
      <c r="H131" s="188" t="s">
        <v>946</v>
      </c>
      <c r="I131" s="188" t="s">
        <v>805</v>
      </c>
      <c r="J131" s="26" t="s">
        <v>196</v>
      </c>
      <c r="K131" s="189" t="s">
        <v>196</v>
      </c>
    </row>
    <row r="132" spans="1:11" ht="15" customHeight="1">
      <c r="A132" s="941"/>
      <c r="B132" s="188"/>
      <c r="C132" s="187"/>
      <c r="D132" s="206"/>
      <c r="E132" s="188"/>
      <c r="F132" s="26"/>
      <c r="G132" s="188" t="s">
        <v>100</v>
      </c>
      <c r="H132" s="26" t="s">
        <v>947</v>
      </c>
      <c r="I132" s="191" t="s">
        <v>806</v>
      </c>
      <c r="J132" s="26" t="s">
        <v>198</v>
      </c>
      <c r="K132" s="189" t="s">
        <v>198</v>
      </c>
    </row>
    <row r="133" spans="1:11" ht="15" customHeight="1">
      <c r="A133" s="941"/>
      <c r="B133" s="188"/>
      <c r="C133" s="187"/>
      <c r="D133" s="207" t="s">
        <v>920</v>
      </c>
      <c r="E133" s="195" t="s">
        <v>99</v>
      </c>
      <c r="F133" s="196" t="s">
        <v>484</v>
      </c>
      <c r="G133" s="195" t="s">
        <v>1019</v>
      </c>
      <c r="H133" s="196" t="s">
        <v>966</v>
      </c>
      <c r="I133" s="195" t="s">
        <v>806</v>
      </c>
      <c r="J133" s="196"/>
      <c r="K133" s="197"/>
    </row>
    <row r="134" spans="1:11" ht="15" customHeight="1">
      <c r="A134" s="941"/>
      <c r="B134" s="188"/>
      <c r="C134" s="187"/>
      <c r="D134" s="206" t="s">
        <v>486</v>
      </c>
      <c r="E134" s="188" t="s">
        <v>100</v>
      </c>
      <c r="F134" s="26"/>
      <c r="G134" s="188"/>
      <c r="H134" s="66" t="s">
        <v>967</v>
      </c>
      <c r="I134" s="188"/>
      <c r="J134" s="26"/>
      <c r="K134" s="189"/>
    </row>
    <row r="135" spans="1:11" ht="15" customHeight="1">
      <c r="A135" s="941"/>
      <c r="B135" s="188"/>
      <c r="C135" s="187"/>
      <c r="D135" s="206"/>
      <c r="E135" s="188"/>
      <c r="F135" s="26"/>
      <c r="G135" s="188"/>
      <c r="H135" s="66" t="s">
        <v>968</v>
      </c>
      <c r="I135" s="188"/>
      <c r="J135" s="199"/>
      <c r="K135" s="189"/>
    </row>
    <row r="136" spans="1:11" ht="15" customHeight="1">
      <c r="A136" s="941"/>
      <c r="B136" s="188"/>
      <c r="C136" s="187"/>
      <c r="D136" s="206" t="s">
        <v>969</v>
      </c>
      <c r="E136" s="188"/>
      <c r="F136" s="188" t="s">
        <v>970</v>
      </c>
      <c r="G136" s="188" t="s">
        <v>100</v>
      </c>
      <c r="H136" s="199" t="s">
        <v>971</v>
      </c>
      <c r="I136" s="188" t="s">
        <v>1491</v>
      </c>
      <c r="J136" s="199"/>
      <c r="K136" s="189"/>
    </row>
    <row r="137" spans="1:11" ht="15" customHeight="1">
      <c r="A137" s="941"/>
      <c r="B137" s="188"/>
      <c r="C137" s="187"/>
      <c r="D137" s="206"/>
      <c r="E137" s="188"/>
      <c r="F137" s="188" t="s">
        <v>1020</v>
      </c>
      <c r="G137" s="188"/>
      <c r="H137" s="71" t="s">
        <v>972</v>
      </c>
      <c r="I137" s="188"/>
      <c r="J137" s="199"/>
      <c r="K137" s="189"/>
    </row>
    <row r="138" spans="1:11" ht="15" customHeight="1">
      <c r="A138" s="941"/>
      <c r="B138" s="188"/>
      <c r="C138" s="187"/>
      <c r="D138" s="206" t="s">
        <v>911</v>
      </c>
      <c r="E138" s="188"/>
      <c r="F138" s="26" t="s">
        <v>973</v>
      </c>
      <c r="G138" s="188" t="s">
        <v>100</v>
      </c>
      <c r="H138" s="26" t="s">
        <v>974</v>
      </c>
      <c r="I138" s="188" t="s">
        <v>806</v>
      </c>
      <c r="J138" s="199"/>
      <c r="K138" s="189"/>
    </row>
    <row r="139" spans="1:11" ht="15" customHeight="1">
      <c r="A139" s="941"/>
      <c r="B139" s="188"/>
      <c r="C139" s="187"/>
      <c r="D139" s="206" t="s">
        <v>1020</v>
      </c>
      <c r="E139" s="188"/>
      <c r="F139" s="26"/>
      <c r="G139" s="188"/>
      <c r="H139" s="66" t="s">
        <v>975</v>
      </c>
      <c r="I139" s="188"/>
      <c r="J139" s="199"/>
      <c r="K139" s="189"/>
    </row>
    <row r="140" spans="1:11" ht="15" customHeight="1">
      <c r="A140" s="941"/>
      <c r="B140" s="188"/>
      <c r="C140" s="187"/>
      <c r="D140" s="206" t="s">
        <v>1020</v>
      </c>
      <c r="E140" s="188"/>
      <c r="F140" s="188" t="s">
        <v>976</v>
      </c>
      <c r="G140" s="188" t="s">
        <v>100</v>
      </c>
      <c r="H140" s="199" t="s">
        <v>977</v>
      </c>
      <c r="I140" s="188" t="s">
        <v>805</v>
      </c>
      <c r="J140" s="199"/>
      <c r="K140" s="189"/>
    </row>
    <row r="141" spans="1:11" ht="15" customHeight="1">
      <c r="A141" s="941"/>
      <c r="B141" s="188"/>
      <c r="C141" s="187"/>
      <c r="D141" s="206"/>
      <c r="E141" s="188"/>
      <c r="F141" s="188"/>
      <c r="G141" s="188"/>
      <c r="H141" s="71" t="s">
        <v>978</v>
      </c>
      <c r="I141" s="188" t="s">
        <v>979</v>
      </c>
      <c r="J141" s="199"/>
      <c r="K141" s="189"/>
    </row>
    <row r="142" spans="1:11" ht="15" customHeight="1">
      <c r="A142" s="941"/>
      <c r="B142" s="188"/>
      <c r="C142" s="187"/>
      <c r="D142" s="206"/>
      <c r="E142" s="188"/>
      <c r="F142" s="188"/>
      <c r="G142" s="188"/>
      <c r="H142" s="71" t="s">
        <v>405</v>
      </c>
      <c r="I142" s="188" t="s">
        <v>910</v>
      </c>
      <c r="J142" s="199"/>
      <c r="K142" s="189"/>
    </row>
    <row r="143" spans="1:11" ht="15" customHeight="1">
      <c r="A143" s="941"/>
      <c r="B143" s="188"/>
      <c r="C143" s="187"/>
      <c r="D143" s="206"/>
      <c r="E143" s="188"/>
      <c r="F143" s="26" t="s">
        <v>973</v>
      </c>
      <c r="G143" s="188" t="s">
        <v>100</v>
      </c>
      <c r="H143" s="26" t="s">
        <v>980</v>
      </c>
      <c r="I143" s="188" t="s">
        <v>806</v>
      </c>
      <c r="J143" s="199" t="s">
        <v>196</v>
      </c>
      <c r="K143" s="189" t="s">
        <v>196</v>
      </c>
    </row>
    <row r="144" spans="1:11" ht="15" customHeight="1">
      <c r="A144" s="947"/>
      <c r="B144" s="188"/>
      <c r="C144" s="187"/>
      <c r="D144" s="208"/>
      <c r="E144" s="191"/>
      <c r="F144" s="192"/>
      <c r="G144" s="191"/>
      <c r="H144" s="224" t="s">
        <v>1021</v>
      </c>
      <c r="I144" s="191"/>
      <c r="J144" s="192" t="s">
        <v>198</v>
      </c>
      <c r="K144" s="193" t="s">
        <v>198</v>
      </c>
    </row>
    <row r="145" spans="1:11" ht="15" customHeight="1">
      <c r="A145" s="940" t="s">
        <v>619</v>
      </c>
      <c r="B145" s="216" t="s">
        <v>981</v>
      </c>
      <c r="C145" s="216"/>
      <c r="D145" s="66" t="s">
        <v>982</v>
      </c>
      <c r="E145" s="188" t="s">
        <v>99</v>
      </c>
      <c r="F145" s="26" t="s">
        <v>983</v>
      </c>
      <c r="G145" s="188" t="s">
        <v>979</v>
      </c>
      <c r="H145" s="26" t="s">
        <v>984</v>
      </c>
      <c r="I145" s="188" t="s">
        <v>1492</v>
      </c>
      <c r="J145" s="26"/>
      <c r="K145" s="189"/>
    </row>
    <row r="146" spans="1:11" ht="15" customHeight="1">
      <c r="A146" s="941"/>
      <c r="B146" s="186" t="s">
        <v>985</v>
      </c>
      <c r="C146" s="186"/>
      <c r="D146" s="66"/>
      <c r="E146" s="188" t="s">
        <v>100</v>
      </c>
      <c r="F146" s="26" t="s">
        <v>954</v>
      </c>
      <c r="G146" s="188"/>
      <c r="H146" s="26" t="s">
        <v>986</v>
      </c>
      <c r="I146" s="188" t="s">
        <v>919</v>
      </c>
      <c r="J146" s="26"/>
      <c r="K146" s="189"/>
    </row>
    <row r="147" spans="1:11" ht="15" customHeight="1">
      <c r="A147" s="941"/>
      <c r="B147" s="186" t="s">
        <v>1067</v>
      </c>
      <c r="C147" s="186"/>
      <c r="D147" s="66"/>
      <c r="E147" s="188"/>
      <c r="F147" s="26"/>
      <c r="G147" s="188"/>
      <c r="H147" s="199" t="s">
        <v>1022</v>
      </c>
      <c r="I147" s="188" t="s">
        <v>1492</v>
      </c>
      <c r="J147" s="26" t="s">
        <v>196</v>
      </c>
      <c r="K147" s="189" t="s">
        <v>196</v>
      </c>
    </row>
    <row r="148" spans="1:11" ht="15" customHeight="1">
      <c r="A148" s="941"/>
      <c r="B148" s="186"/>
      <c r="C148" s="186"/>
      <c r="D148" s="66" t="s">
        <v>914</v>
      </c>
      <c r="E148" s="188"/>
      <c r="F148" s="26"/>
      <c r="G148" s="191"/>
      <c r="H148" s="219" t="s">
        <v>1023</v>
      </c>
      <c r="I148" s="191" t="s">
        <v>914</v>
      </c>
      <c r="J148" s="26" t="s">
        <v>198</v>
      </c>
      <c r="K148" s="189" t="s">
        <v>198</v>
      </c>
    </row>
    <row r="149" spans="1:11" ht="15" customHeight="1">
      <c r="A149" s="941"/>
      <c r="B149" s="188"/>
      <c r="C149" s="188"/>
      <c r="D149" s="949" t="s">
        <v>1060</v>
      </c>
      <c r="E149" s="195" t="s">
        <v>99</v>
      </c>
      <c r="F149" s="196" t="s">
        <v>983</v>
      </c>
      <c r="G149" s="195" t="s">
        <v>100</v>
      </c>
      <c r="H149" s="196" t="s">
        <v>1061</v>
      </c>
      <c r="I149" s="195" t="s">
        <v>805</v>
      </c>
      <c r="J149" s="196"/>
      <c r="K149" s="197"/>
    </row>
    <row r="150" spans="1:11" ht="15" customHeight="1">
      <c r="A150" s="941"/>
      <c r="B150" s="188"/>
      <c r="C150" s="188"/>
      <c r="D150" s="950"/>
      <c r="E150" s="188" t="s">
        <v>100</v>
      </c>
      <c r="F150" s="188"/>
      <c r="G150" s="188"/>
      <c r="H150" s="951" t="s">
        <v>1062</v>
      </c>
      <c r="I150" s="188"/>
      <c r="J150" s="26"/>
      <c r="K150" s="189"/>
    </row>
    <row r="151" spans="1:11" ht="15" customHeight="1">
      <c r="A151" s="941"/>
      <c r="B151" s="188"/>
      <c r="C151" s="188"/>
      <c r="D151" s="66"/>
      <c r="E151" s="188"/>
      <c r="F151" s="187"/>
      <c r="G151" s="188"/>
      <c r="H151" s="952"/>
      <c r="I151" s="188"/>
      <c r="J151" s="26"/>
      <c r="K151" s="189"/>
    </row>
    <row r="152" spans="1:11" ht="15" customHeight="1">
      <c r="A152" s="941"/>
      <c r="B152" s="188"/>
      <c r="C152" s="188"/>
      <c r="D152" s="66"/>
      <c r="E152" s="188"/>
      <c r="F152" s="188"/>
      <c r="G152" s="188"/>
      <c r="H152" s="952"/>
      <c r="I152" s="188"/>
      <c r="J152" s="26"/>
      <c r="K152" s="189"/>
    </row>
    <row r="153" spans="1:11" ht="15" customHeight="1">
      <c r="A153" s="941"/>
      <c r="B153" s="188"/>
      <c r="C153" s="188"/>
      <c r="D153" s="66"/>
      <c r="E153" s="188"/>
      <c r="F153" s="187"/>
      <c r="G153" s="188"/>
      <c r="H153" s="26" t="s">
        <v>1063</v>
      </c>
      <c r="I153" s="188" t="s">
        <v>805</v>
      </c>
      <c r="J153" s="26"/>
      <c r="K153" s="189"/>
    </row>
    <row r="154" spans="1:11" ht="15" customHeight="1">
      <c r="A154" s="941"/>
      <c r="B154" s="188"/>
      <c r="C154" s="188"/>
      <c r="D154" s="66"/>
      <c r="E154" s="188"/>
      <c r="F154" s="188"/>
      <c r="G154" s="188"/>
      <c r="H154" s="225" t="s">
        <v>1064</v>
      </c>
      <c r="I154" s="188"/>
      <c r="J154" s="26"/>
      <c r="K154" s="189"/>
    </row>
    <row r="155" spans="1:11" ht="15" customHeight="1">
      <c r="A155" s="941"/>
      <c r="B155" s="188"/>
      <c r="C155" s="188"/>
      <c r="D155" s="66"/>
      <c r="E155" s="188"/>
      <c r="F155" s="187"/>
      <c r="G155" s="188"/>
      <c r="H155" s="26" t="s">
        <v>1065</v>
      </c>
      <c r="I155" s="188" t="s">
        <v>805</v>
      </c>
      <c r="J155" s="26" t="s">
        <v>196</v>
      </c>
      <c r="K155" s="189" t="s">
        <v>196</v>
      </c>
    </row>
    <row r="156" spans="1:11" ht="15" customHeight="1">
      <c r="A156" s="941"/>
      <c r="B156" s="191" t="s">
        <v>55</v>
      </c>
      <c r="C156" s="191"/>
      <c r="D156" s="224"/>
      <c r="E156" s="191"/>
      <c r="F156" s="191"/>
      <c r="G156" s="191"/>
      <c r="H156" s="219" t="s">
        <v>1066</v>
      </c>
      <c r="I156" s="191"/>
      <c r="J156" s="192" t="s">
        <v>198</v>
      </c>
      <c r="K156" s="193" t="s">
        <v>198</v>
      </c>
    </row>
    <row r="157" spans="1:11" ht="15" customHeight="1">
      <c r="A157" s="941"/>
      <c r="B157" s="188" t="s">
        <v>1068</v>
      </c>
      <c r="C157" s="188"/>
      <c r="D157" s="66" t="s">
        <v>1070</v>
      </c>
      <c r="E157" s="188" t="s">
        <v>99</v>
      </c>
      <c r="F157" s="187" t="s">
        <v>983</v>
      </c>
      <c r="G157" s="195" t="s">
        <v>100</v>
      </c>
      <c r="H157" s="26" t="s">
        <v>984</v>
      </c>
      <c r="I157" s="188" t="s">
        <v>805</v>
      </c>
      <c r="J157" s="26"/>
      <c r="K157" s="189"/>
    </row>
    <row r="158" spans="1:11" ht="15" customHeight="1">
      <c r="A158" s="941"/>
      <c r="B158" s="188" t="s">
        <v>1069</v>
      </c>
      <c r="C158" s="188"/>
      <c r="D158" s="66"/>
      <c r="E158" s="188" t="s">
        <v>100</v>
      </c>
      <c r="F158" s="188"/>
      <c r="G158" s="188"/>
      <c r="H158" s="71" t="s">
        <v>1087</v>
      </c>
      <c r="I158" s="188"/>
      <c r="J158" s="26"/>
      <c r="K158" s="189"/>
    </row>
    <row r="159" spans="1:11" ht="15" customHeight="1">
      <c r="A159" s="941"/>
      <c r="B159" s="186"/>
      <c r="C159" s="186"/>
      <c r="D159" s="66"/>
      <c r="E159" s="188"/>
      <c r="F159" s="187"/>
      <c r="G159" s="188"/>
      <c r="H159" s="26" t="s">
        <v>1071</v>
      </c>
      <c r="I159" s="188" t="s">
        <v>805</v>
      </c>
      <c r="J159" s="26"/>
      <c r="K159" s="189"/>
    </row>
    <row r="160" spans="1:11" ht="15" customHeight="1">
      <c r="A160" s="941"/>
      <c r="B160" s="188"/>
      <c r="C160" s="188"/>
      <c r="D160" s="66"/>
      <c r="E160" s="188"/>
      <c r="F160" s="188"/>
      <c r="G160" s="188"/>
      <c r="H160" s="199" t="s">
        <v>1088</v>
      </c>
      <c r="I160" s="188"/>
      <c r="J160" s="26"/>
      <c r="K160" s="189"/>
    </row>
    <row r="161" spans="1:11" ht="15" customHeight="1">
      <c r="A161" s="941"/>
      <c r="B161" s="188"/>
      <c r="C161" s="188"/>
      <c r="D161" s="66"/>
      <c r="E161" s="188"/>
      <c r="F161" s="187"/>
      <c r="G161" s="188"/>
      <c r="H161" s="26" t="s">
        <v>150</v>
      </c>
      <c r="I161" s="188" t="s">
        <v>805</v>
      </c>
      <c r="J161" s="26"/>
      <c r="K161" s="189"/>
    </row>
    <row r="162" spans="1:11" ht="15" customHeight="1">
      <c r="A162" s="941"/>
      <c r="B162" s="188"/>
      <c r="C162" s="188"/>
      <c r="D162" s="66"/>
      <c r="E162" s="188"/>
      <c r="F162" s="188"/>
      <c r="G162" s="188"/>
      <c r="H162" s="199"/>
      <c r="I162" s="188"/>
      <c r="J162" s="26"/>
      <c r="K162" s="189"/>
    </row>
    <row r="163" spans="1:11" ht="15" customHeight="1">
      <c r="A163" s="941"/>
      <c r="B163" s="188"/>
      <c r="C163" s="188"/>
      <c r="D163" s="66"/>
      <c r="E163" s="188"/>
      <c r="F163" s="187"/>
      <c r="G163" s="188"/>
      <c r="H163" s="26"/>
      <c r="I163" s="188"/>
      <c r="J163" s="26"/>
      <c r="K163" s="189"/>
    </row>
    <row r="164" spans="1:11" ht="15" customHeight="1">
      <c r="A164" s="941"/>
      <c r="B164" s="188"/>
      <c r="C164" s="188"/>
      <c r="D164" s="66"/>
      <c r="E164" s="188"/>
      <c r="F164" s="188"/>
      <c r="G164" s="188"/>
      <c r="H164" s="199"/>
      <c r="I164" s="188"/>
      <c r="J164" s="26"/>
      <c r="K164" s="189"/>
    </row>
    <row r="165" spans="1:11" ht="15" customHeight="1">
      <c r="A165" s="941"/>
      <c r="B165" s="188"/>
      <c r="C165" s="188"/>
      <c r="D165" s="66"/>
      <c r="E165" s="188"/>
      <c r="F165" s="187"/>
      <c r="G165" s="188"/>
      <c r="H165" s="26"/>
      <c r="I165" s="188"/>
      <c r="J165" s="26"/>
      <c r="K165" s="189"/>
    </row>
    <row r="166" spans="1:11" ht="15" customHeight="1">
      <c r="A166" s="941"/>
      <c r="B166" s="188"/>
      <c r="C166" s="188"/>
      <c r="D166" s="66"/>
      <c r="E166" s="188"/>
      <c r="F166" s="188"/>
      <c r="G166" s="188"/>
      <c r="H166" s="199"/>
      <c r="I166" s="188"/>
      <c r="J166" s="26"/>
      <c r="K166" s="189"/>
    </row>
    <row r="167" spans="1:11" ht="15" customHeight="1">
      <c r="A167" s="941"/>
      <c r="B167" s="188"/>
      <c r="C167" s="188"/>
      <c r="D167" s="66"/>
      <c r="E167" s="188"/>
      <c r="F167" s="188"/>
      <c r="G167" s="26"/>
      <c r="H167" s="188"/>
      <c r="I167" s="188"/>
      <c r="J167" s="26"/>
      <c r="K167" s="189"/>
    </row>
    <row r="168" spans="1:11" ht="15" customHeight="1">
      <c r="A168" s="941"/>
      <c r="B168" s="188"/>
      <c r="C168" s="188"/>
      <c r="D168" s="66"/>
      <c r="E168" s="188"/>
      <c r="F168" s="188"/>
      <c r="G168" s="188"/>
      <c r="H168" s="199"/>
      <c r="I168" s="188"/>
      <c r="J168" s="26" t="s">
        <v>196</v>
      </c>
      <c r="K168" s="189" t="s">
        <v>196</v>
      </c>
    </row>
    <row r="169" spans="1:11" ht="15" customHeight="1" thickBot="1">
      <c r="A169" s="942"/>
      <c r="B169" s="202" t="s">
        <v>55</v>
      </c>
      <c r="C169" s="202"/>
      <c r="D169" s="176"/>
      <c r="E169" s="202"/>
      <c r="F169" s="203"/>
      <c r="G169" s="202"/>
      <c r="H169" s="202"/>
      <c r="I169" s="202"/>
      <c r="J169" s="203" t="s">
        <v>198</v>
      </c>
      <c r="K169" s="204" t="s">
        <v>198</v>
      </c>
    </row>
    <row r="170" spans="1:11" ht="15" customHeight="1">
      <c r="A170" s="26"/>
      <c r="B170" s="26"/>
      <c r="C170" s="26"/>
      <c r="D170" s="26"/>
      <c r="E170" s="26"/>
      <c r="F170" s="26"/>
      <c r="G170" s="26"/>
      <c r="H170" s="26"/>
      <c r="I170" s="26"/>
      <c r="J170" s="26"/>
      <c r="K170" s="26"/>
    </row>
    <row r="171" spans="1:11" ht="15" customHeight="1">
      <c r="A171" s="26"/>
      <c r="B171" s="26"/>
      <c r="C171" s="26"/>
      <c r="D171" s="26"/>
      <c r="E171" s="26"/>
      <c r="F171" s="914" t="s">
        <v>813</v>
      </c>
      <c r="G171" s="914"/>
      <c r="H171" s="914"/>
      <c r="I171" s="914"/>
      <c r="J171" s="914"/>
      <c r="K171" s="914"/>
    </row>
    <row r="172" spans="1:11" ht="15" customHeight="1"/>
  </sheetData>
  <mergeCells count="63">
    <mergeCell ref="E38:G39"/>
    <mergeCell ref="A57:D57"/>
    <mergeCell ref="A27:D34"/>
    <mergeCell ref="G31:I32"/>
    <mergeCell ref="J31:J32"/>
    <mergeCell ref="E33:F34"/>
    <mergeCell ref="G33:J34"/>
    <mergeCell ref="G42:G43"/>
    <mergeCell ref="H42:I43"/>
    <mergeCell ref="D149:D150"/>
    <mergeCell ref="H150:H152"/>
    <mergeCell ref="A60:A73"/>
    <mergeCell ref="A145:A169"/>
    <mergeCell ref="A120:A144"/>
    <mergeCell ref="A117:D117"/>
    <mergeCell ref="F111:K111"/>
    <mergeCell ref="A21:D22"/>
    <mergeCell ref="A23:D24"/>
    <mergeCell ref="H38:J39"/>
    <mergeCell ref="J118:K118"/>
    <mergeCell ref="A114:K114"/>
    <mergeCell ref="E21:J22"/>
    <mergeCell ref="E23:J24"/>
    <mergeCell ref="G27:J28"/>
    <mergeCell ref="G29:J30"/>
    <mergeCell ref="E27:F28"/>
    <mergeCell ref="E29:F30"/>
    <mergeCell ref="E37:G37"/>
    <mergeCell ref="H37:J37"/>
    <mergeCell ref="E36:G36"/>
    <mergeCell ref="H36:J36"/>
    <mergeCell ref="A36:D37"/>
    <mergeCell ref="J1:K1"/>
    <mergeCell ref="A11:K11"/>
    <mergeCell ref="A12:K12"/>
    <mergeCell ref="H20:J20"/>
    <mergeCell ref="A2:J2"/>
    <mergeCell ref="A3:J3"/>
    <mergeCell ref="F171:K171"/>
    <mergeCell ref="J53:K53"/>
    <mergeCell ref="J42:J43"/>
    <mergeCell ref="E44:F45"/>
    <mergeCell ref="G44:G45"/>
    <mergeCell ref="H44:I45"/>
    <mergeCell ref="J44:J45"/>
    <mergeCell ref="J113:K113"/>
    <mergeCell ref="E42:F43"/>
    <mergeCell ref="H25:I25"/>
    <mergeCell ref="C118:C119"/>
    <mergeCell ref="C58:C59"/>
    <mergeCell ref="J58:K58"/>
    <mergeCell ref="A44:D45"/>
    <mergeCell ref="E31:F32"/>
    <mergeCell ref="A25:D26"/>
    <mergeCell ref="A40:D41"/>
    <mergeCell ref="E40:F41"/>
    <mergeCell ref="A38:D39"/>
    <mergeCell ref="H40:I41"/>
    <mergeCell ref="J40:J41"/>
    <mergeCell ref="G40:G41"/>
    <mergeCell ref="A54:K54"/>
    <mergeCell ref="H57:K57"/>
    <mergeCell ref="A42:D43"/>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2" manualBreakCount="2">
    <brk id="52" max="16383" man="1"/>
    <brk id="11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K111"/>
  <sheetViews>
    <sheetView showGridLines="0" showZeros="0" view="pageBreakPreview" zoomScaleNormal="100" zoomScaleSheetLayoutView="100" workbookViewId="0">
      <selection activeCell="L1" sqref="L1"/>
    </sheetView>
  </sheetViews>
  <sheetFormatPr defaultColWidth="9" defaultRowHeight="10.5"/>
  <cols>
    <col min="1" max="1" width="4.625" style="27" customWidth="1"/>
    <col min="2" max="2" width="8.625" style="27" customWidth="1"/>
    <col min="3" max="3" width="5.625" style="27" customWidth="1"/>
    <col min="4" max="4" width="10.625" style="27" customWidth="1"/>
    <col min="5" max="5" width="5.625" style="27" customWidth="1"/>
    <col min="6" max="6" width="20.625" style="27" customWidth="1"/>
    <col min="7" max="7" width="5.75" style="27" customWidth="1"/>
    <col min="8" max="8" width="20.625" style="27" customWidth="1"/>
    <col min="9" max="11" width="5.625" style="27" customWidth="1"/>
    <col min="12" max="16384" width="9" style="27"/>
  </cols>
  <sheetData>
    <row r="1" spans="1:11" s="26" customFormat="1" ht="15" customHeight="1">
      <c r="A1" s="27"/>
      <c r="B1" s="27"/>
      <c r="C1" s="27"/>
      <c r="D1" s="27"/>
      <c r="E1" s="27"/>
      <c r="F1" s="27"/>
      <c r="G1" s="27"/>
      <c r="H1" s="27"/>
      <c r="I1" s="27"/>
      <c r="J1" s="666" t="s">
        <v>1170</v>
      </c>
      <c r="K1" s="666"/>
    </row>
    <row r="2" spans="1:11" s="26" customFormat="1" ht="30" customHeight="1">
      <c r="A2" s="557" t="s">
        <v>1294</v>
      </c>
      <c r="B2" s="557"/>
      <c r="C2" s="557"/>
      <c r="D2" s="557"/>
      <c r="E2" s="557"/>
      <c r="F2" s="557"/>
      <c r="G2" s="557"/>
      <c r="H2" s="557"/>
      <c r="I2" s="557"/>
      <c r="J2" s="557"/>
    </row>
    <row r="3" spans="1:11" s="26" customFormat="1" ht="15" customHeight="1">
      <c r="A3" s="666" t="s">
        <v>1146</v>
      </c>
      <c r="B3" s="666"/>
      <c r="C3" s="666"/>
      <c r="D3" s="666"/>
      <c r="E3" s="666"/>
      <c r="F3" s="666"/>
      <c r="G3" s="666"/>
      <c r="H3" s="666"/>
      <c r="I3" s="666"/>
      <c r="J3" s="666"/>
    </row>
    <row r="4" spans="1:11" s="26" customFormat="1" ht="15" customHeight="1">
      <c r="A4" s="27"/>
      <c r="B4" s="27"/>
      <c r="C4" s="27"/>
      <c r="D4" s="27"/>
      <c r="E4" s="27"/>
      <c r="F4" s="27"/>
      <c r="G4" s="27"/>
      <c r="H4" s="27"/>
      <c r="I4" s="27"/>
      <c r="J4" s="27"/>
    </row>
    <row r="5" spans="1:11" s="26" customFormat="1" ht="15" customHeight="1">
      <c r="A5" s="20" t="s">
        <v>270</v>
      </c>
      <c r="B5" s="20"/>
      <c r="C5" s="20"/>
      <c r="D5" s="20"/>
      <c r="E5" s="20"/>
      <c r="F5" s="20"/>
      <c r="G5" s="20"/>
      <c r="H5" s="20"/>
      <c r="I5" s="20"/>
      <c r="J5" s="20"/>
      <c r="K5" s="320"/>
    </row>
    <row r="6" spans="1:11" s="26" customFormat="1" ht="15" customHeight="1">
      <c r="A6" s="20" t="s">
        <v>1302</v>
      </c>
      <c r="B6" s="351"/>
      <c r="C6" s="351"/>
      <c r="D6" s="138"/>
      <c r="E6" s="138"/>
      <c r="F6" s="20" t="s">
        <v>803</v>
      </c>
      <c r="G6" s="20"/>
      <c r="H6" s="20"/>
      <c r="I6" s="20"/>
      <c r="J6" s="20"/>
      <c r="K6" s="320"/>
    </row>
    <row r="7" spans="1:11" s="26" customFormat="1" ht="15" customHeight="1">
      <c r="A7" s="20"/>
      <c r="B7" s="351"/>
      <c r="C7" s="351"/>
      <c r="D7" s="138"/>
      <c r="E7" s="138"/>
      <c r="F7" s="20"/>
      <c r="G7" s="20"/>
      <c r="H7" s="20"/>
      <c r="I7" s="20"/>
      <c r="J7" s="20"/>
      <c r="K7" s="320"/>
    </row>
    <row r="8" spans="1:11" s="26" customFormat="1" ht="15" customHeight="1">
      <c r="A8" s="20"/>
      <c r="B8" s="351"/>
      <c r="C8" s="351"/>
      <c r="D8" s="138"/>
      <c r="E8" s="138"/>
      <c r="F8" s="20"/>
      <c r="G8" s="20"/>
      <c r="H8" s="20"/>
      <c r="I8" s="20"/>
      <c r="J8" s="20"/>
      <c r="K8" s="320"/>
    </row>
    <row r="9" spans="1:11" s="26" customFormat="1" ht="15" customHeight="1">
      <c r="A9" s="20"/>
      <c r="B9" s="351"/>
      <c r="C9" s="351"/>
      <c r="D9" s="138"/>
      <c r="E9" s="138"/>
      <c r="F9" s="20"/>
      <c r="G9" s="20"/>
      <c r="H9" s="20"/>
      <c r="I9" s="20"/>
      <c r="J9" s="20"/>
      <c r="K9" s="320"/>
    </row>
    <row r="10" spans="1:11" s="26" customFormat="1" ht="15" customHeight="1">
      <c r="A10" s="20"/>
      <c r="B10" s="20"/>
      <c r="C10" s="20"/>
      <c r="D10" s="20"/>
      <c r="E10" s="20"/>
      <c r="F10" s="20"/>
      <c r="G10" s="20"/>
      <c r="H10" s="20"/>
      <c r="I10" s="20"/>
      <c r="J10" s="20"/>
      <c r="K10" s="320"/>
    </row>
    <row r="11" spans="1:11" s="26" customFormat="1" ht="15" customHeight="1">
      <c r="A11" s="828" t="s">
        <v>1171</v>
      </c>
      <c r="B11" s="828"/>
      <c r="C11" s="828"/>
      <c r="D11" s="828"/>
      <c r="E11" s="828"/>
      <c r="F11" s="828"/>
      <c r="G11" s="828"/>
      <c r="H11" s="828"/>
      <c r="I11" s="828"/>
      <c r="J11" s="828"/>
      <c r="K11" s="828"/>
    </row>
    <row r="12" spans="1:11" s="26" customFormat="1" ht="15" customHeight="1">
      <c r="A12" s="828" t="s">
        <v>1172</v>
      </c>
      <c r="B12" s="828"/>
      <c r="C12" s="828"/>
      <c r="D12" s="828"/>
      <c r="E12" s="828"/>
      <c r="F12" s="828"/>
      <c r="G12" s="828"/>
      <c r="H12" s="828"/>
      <c r="I12" s="828"/>
      <c r="J12" s="828"/>
      <c r="K12" s="828"/>
    </row>
    <row r="13" spans="1:11" s="26" customFormat="1" ht="15" customHeight="1">
      <c r="A13" s="138"/>
      <c r="B13" s="138"/>
      <c r="C13" s="138"/>
      <c r="D13" s="138"/>
      <c r="E13" s="138"/>
      <c r="F13" s="138"/>
      <c r="G13" s="138"/>
      <c r="H13" s="138"/>
      <c r="I13" s="138"/>
      <c r="J13" s="138"/>
      <c r="K13" s="138"/>
    </row>
    <row r="14" spans="1:11" s="26" customFormat="1" ht="15" customHeight="1">
      <c r="A14" s="138"/>
      <c r="B14" s="138"/>
      <c r="C14" s="138"/>
      <c r="D14" s="138"/>
      <c r="E14" s="138"/>
      <c r="F14" s="138"/>
      <c r="G14" s="138"/>
      <c r="H14" s="138"/>
      <c r="I14" s="138"/>
      <c r="J14" s="138"/>
      <c r="K14" s="138"/>
    </row>
    <row r="15" spans="1:11" s="26" customFormat="1" ht="15" customHeight="1">
      <c r="A15" s="138"/>
      <c r="B15" s="138"/>
      <c r="C15" s="138"/>
      <c r="D15" s="138"/>
      <c r="E15" s="138"/>
      <c r="F15" s="138"/>
      <c r="G15" s="138"/>
      <c r="H15" s="138"/>
      <c r="I15" s="138"/>
      <c r="J15" s="138"/>
      <c r="K15" s="138"/>
    </row>
    <row r="16" spans="1:11" s="26" customFormat="1" ht="15" customHeight="1">
      <c r="A16" s="20"/>
      <c r="B16" s="20"/>
      <c r="C16" s="20"/>
      <c r="D16" s="20"/>
      <c r="E16" s="20"/>
      <c r="F16" s="20"/>
      <c r="G16" s="20"/>
      <c r="H16" s="20"/>
      <c r="I16" s="20"/>
      <c r="J16" s="20"/>
      <c r="K16" s="320"/>
    </row>
    <row r="17" spans="1:11" s="26" customFormat="1" ht="15" customHeight="1">
      <c r="A17" s="351" t="s">
        <v>1137</v>
      </c>
      <c r="B17" s="351"/>
      <c r="C17" s="351"/>
      <c r="D17" s="351"/>
      <c r="E17" s="351"/>
      <c r="F17" s="351"/>
      <c r="G17" s="351"/>
      <c r="H17" s="351"/>
      <c r="I17" s="20"/>
      <c r="J17" s="20"/>
      <c r="K17" s="320"/>
    </row>
    <row r="18" spans="1:11" s="26" customFormat="1" ht="15" customHeight="1">
      <c r="A18" s="25"/>
      <c r="B18" s="25"/>
      <c r="C18" s="25"/>
      <c r="D18" s="25"/>
      <c r="E18" s="25"/>
      <c r="F18" s="25"/>
      <c r="G18" s="25"/>
      <c r="H18" s="25"/>
      <c r="I18" s="27"/>
      <c r="J18" s="27"/>
    </row>
    <row r="19" spans="1:11" s="26" customFormat="1" ht="15" customHeight="1">
      <c r="A19" s="25"/>
      <c r="B19" s="25"/>
      <c r="C19" s="25"/>
      <c r="D19" s="25"/>
      <c r="E19" s="25"/>
      <c r="F19" s="25"/>
      <c r="G19" s="25"/>
      <c r="H19" s="25"/>
      <c r="I19" s="27"/>
      <c r="J19" s="27"/>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s="30" customFormat="1" ht="15" customHeight="1">
      <c r="A53" s="27"/>
      <c r="B53" s="27"/>
      <c r="C53" s="27"/>
      <c r="D53" s="25"/>
      <c r="E53" s="25"/>
      <c r="F53" s="25"/>
      <c r="G53" s="24"/>
      <c r="H53" s="25"/>
      <c r="I53" s="24"/>
      <c r="J53" s="666" t="s">
        <v>1024</v>
      </c>
      <c r="K53" s="666"/>
    </row>
    <row r="54" spans="1:11" s="30" customFormat="1" ht="30" customHeight="1">
      <c r="A54" s="913" t="s">
        <v>1300</v>
      </c>
      <c r="B54" s="913"/>
      <c r="C54" s="913"/>
      <c r="D54" s="913"/>
      <c r="E54" s="913"/>
      <c r="F54" s="913"/>
      <c r="G54" s="913"/>
      <c r="H54" s="913"/>
      <c r="I54" s="913"/>
      <c r="J54" s="913"/>
      <c r="K54" s="913"/>
    </row>
    <row r="55" spans="1:11" s="30" customFormat="1" ht="15" customHeight="1">
      <c r="A55" s="26"/>
      <c r="B55" s="26"/>
      <c r="C55" s="26"/>
      <c r="D55" s="66"/>
      <c r="E55" s="66"/>
      <c r="F55" s="66"/>
      <c r="G55" s="67"/>
      <c r="H55" s="66"/>
      <c r="I55" s="67"/>
      <c r="J55" s="67"/>
      <c r="K55" s="26"/>
    </row>
    <row r="56" spans="1:11" ht="15" customHeight="1" thickBot="1">
      <c r="A56" s="966" t="s">
        <v>181</v>
      </c>
      <c r="B56" s="966"/>
      <c r="C56" s="966"/>
      <c r="D56" s="966"/>
      <c r="E56" s="26"/>
      <c r="F56" s="26"/>
      <c r="G56" s="26"/>
      <c r="H56" s="911" t="s">
        <v>1175</v>
      </c>
      <c r="I56" s="911"/>
      <c r="J56" s="911"/>
      <c r="K56" s="911"/>
    </row>
    <row r="57" spans="1:11" ht="15" customHeight="1">
      <c r="A57" s="171"/>
      <c r="B57" s="172" t="s">
        <v>92</v>
      </c>
      <c r="C57" s="945" t="s">
        <v>476</v>
      </c>
      <c r="D57" s="173" t="s">
        <v>182</v>
      </c>
      <c r="E57" s="172" t="s">
        <v>183</v>
      </c>
      <c r="F57" s="173" t="s">
        <v>184</v>
      </c>
      <c r="G57" s="172" t="s">
        <v>185</v>
      </c>
      <c r="H57" s="173" t="s">
        <v>186</v>
      </c>
      <c r="I57" s="172" t="s">
        <v>93</v>
      </c>
      <c r="J57" s="916" t="s">
        <v>94</v>
      </c>
      <c r="K57" s="917"/>
    </row>
    <row r="58" spans="1:11" ht="15" customHeight="1" thickBot="1">
      <c r="A58" s="174"/>
      <c r="B58" s="175" t="s">
        <v>187</v>
      </c>
      <c r="C58" s="946"/>
      <c r="D58" s="176" t="s">
        <v>908</v>
      </c>
      <c r="E58" s="175" t="s">
        <v>909</v>
      </c>
      <c r="F58" s="176" t="s">
        <v>188</v>
      </c>
      <c r="G58" s="177" t="s">
        <v>188</v>
      </c>
      <c r="H58" s="176" t="s">
        <v>188</v>
      </c>
      <c r="I58" s="175" t="s">
        <v>95</v>
      </c>
      <c r="J58" s="212" t="s">
        <v>96</v>
      </c>
      <c r="K58" s="179" t="s">
        <v>97</v>
      </c>
    </row>
    <row r="59" spans="1:11" ht="15" customHeight="1">
      <c r="A59" s="957" t="s">
        <v>1083</v>
      </c>
      <c r="B59" s="181" t="s">
        <v>189</v>
      </c>
      <c r="C59" s="181"/>
      <c r="D59" s="180" t="s">
        <v>190</v>
      </c>
      <c r="E59" s="182" t="s">
        <v>99</v>
      </c>
      <c r="F59" s="182" t="s">
        <v>191</v>
      </c>
      <c r="G59" s="182" t="s">
        <v>100</v>
      </c>
      <c r="H59" s="182" t="s">
        <v>192</v>
      </c>
      <c r="I59" s="182" t="s">
        <v>806</v>
      </c>
      <c r="J59" s="213"/>
      <c r="K59" s="214"/>
    </row>
    <row r="60" spans="1:11" ht="15" customHeight="1">
      <c r="A60" s="958"/>
      <c r="B60" s="186"/>
      <c r="C60" s="186"/>
      <c r="D60" s="186"/>
      <c r="E60" s="188" t="s">
        <v>100</v>
      </c>
      <c r="F60" s="188" t="s">
        <v>1150</v>
      </c>
      <c r="G60" s="188" t="s">
        <v>1150</v>
      </c>
      <c r="H60" s="186" t="s">
        <v>193</v>
      </c>
      <c r="I60" s="188"/>
      <c r="J60" s="199"/>
      <c r="K60" s="215"/>
    </row>
    <row r="61" spans="1:11" ht="15" customHeight="1">
      <c r="A61" s="958"/>
      <c r="B61" s="206" t="s">
        <v>1150</v>
      </c>
      <c r="C61" s="206"/>
      <c r="D61" s="186"/>
      <c r="E61" s="188"/>
      <c r="F61" s="188" t="s">
        <v>1150</v>
      </c>
      <c r="G61" s="188"/>
      <c r="H61" s="188" t="s">
        <v>194</v>
      </c>
      <c r="I61" s="188" t="s">
        <v>1493</v>
      </c>
      <c r="J61" s="199"/>
      <c r="K61" s="215"/>
    </row>
    <row r="62" spans="1:11" ht="15" customHeight="1">
      <c r="A62" s="958"/>
      <c r="B62" s="206" t="s">
        <v>1150</v>
      </c>
      <c r="C62" s="206"/>
      <c r="D62" s="186"/>
      <c r="E62" s="188"/>
      <c r="F62" s="188" t="s">
        <v>910</v>
      </c>
      <c r="G62" s="188" t="s">
        <v>1150</v>
      </c>
      <c r="H62" s="188" t="s">
        <v>195</v>
      </c>
      <c r="I62" s="188" t="s">
        <v>806</v>
      </c>
      <c r="J62" s="199"/>
      <c r="K62" s="215"/>
    </row>
    <row r="63" spans="1:11" ht="15" customHeight="1">
      <c r="A63" s="958"/>
      <c r="B63" s="206" t="s">
        <v>1150</v>
      </c>
      <c r="C63" s="206"/>
      <c r="D63" s="186" t="s">
        <v>911</v>
      </c>
      <c r="E63" s="188"/>
      <c r="F63" s="188"/>
      <c r="G63" s="188" t="s">
        <v>1150</v>
      </c>
      <c r="H63" s="186" t="s">
        <v>193</v>
      </c>
      <c r="I63" s="188" t="s">
        <v>1150</v>
      </c>
      <c r="J63" s="199" t="s">
        <v>196</v>
      </c>
      <c r="K63" s="215" t="s">
        <v>196</v>
      </c>
    </row>
    <row r="64" spans="1:11" ht="15" customHeight="1">
      <c r="A64" s="959"/>
      <c r="B64" s="206" t="s">
        <v>1150</v>
      </c>
      <c r="C64" s="206"/>
      <c r="D64" s="186"/>
      <c r="E64" s="188"/>
      <c r="F64" s="188"/>
      <c r="G64" s="188" t="s">
        <v>1150</v>
      </c>
      <c r="H64" s="191" t="s">
        <v>197</v>
      </c>
      <c r="I64" s="191" t="s">
        <v>807</v>
      </c>
      <c r="J64" s="199" t="s">
        <v>198</v>
      </c>
      <c r="K64" s="215" t="s">
        <v>198</v>
      </c>
    </row>
    <row r="65" spans="1:11" ht="15" customHeight="1">
      <c r="A65" s="960" t="s">
        <v>1084</v>
      </c>
      <c r="B65" s="207" t="s">
        <v>145</v>
      </c>
      <c r="C65" s="207"/>
      <c r="D65" s="216" t="s">
        <v>199</v>
      </c>
      <c r="E65" s="195" t="s">
        <v>99</v>
      </c>
      <c r="F65" s="195" t="s">
        <v>200</v>
      </c>
      <c r="G65" s="195" t="s">
        <v>100</v>
      </c>
      <c r="H65" s="195" t="s">
        <v>201</v>
      </c>
      <c r="I65" s="195" t="s">
        <v>805</v>
      </c>
      <c r="J65" s="201"/>
      <c r="K65" s="217"/>
    </row>
    <row r="66" spans="1:11" ht="15" customHeight="1">
      <c r="A66" s="961"/>
      <c r="B66" s="206" t="s">
        <v>148</v>
      </c>
      <c r="C66" s="206"/>
      <c r="D66" s="186"/>
      <c r="E66" s="188" t="s">
        <v>100</v>
      </c>
      <c r="F66" s="188" t="s">
        <v>912</v>
      </c>
      <c r="G66" s="188"/>
      <c r="H66" s="186" t="s">
        <v>913</v>
      </c>
      <c r="I66" s="188" t="s">
        <v>912</v>
      </c>
      <c r="J66" s="199"/>
      <c r="K66" s="215"/>
    </row>
    <row r="67" spans="1:11" ht="15" customHeight="1">
      <c r="A67" s="961"/>
      <c r="B67" s="186"/>
      <c r="C67" s="186"/>
      <c r="D67" s="186"/>
      <c r="E67" s="188"/>
      <c r="F67" s="188" t="s">
        <v>1150</v>
      </c>
      <c r="G67" s="188" t="s">
        <v>1150</v>
      </c>
      <c r="H67" s="188" t="s">
        <v>202</v>
      </c>
      <c r="I67" s="188" t="s">
        <v>806</v>
      </c>
      <c r="J67" s="199" t="s">
        <v>196</v>
      </c>
      <c r="K67" s="215" t="s">
        <v>196</v>
      </c>
    </row>
    <row r="68" spans="1:11" ht="15" customHeight="1">
      <c r="A68" s="962"/>
      <c r="B68" s="208"/>
      <c r="C68" s="208"/>
      <c r="D68" s="218" t="s">
        <v>203</v>
      </c>
      <c r="E68" s="191"/>
      <c r="F68" s="191" t="s">
        <v>203</v>
      </c>
      <c r="G68" s="191"/>
      <c r="H68" s="218" t="s">
        <v>204</v>
      </c>
      <c r="I68" s="191" t="s">
        <v>203</v>
      </c>
      <c r="J68" s="219" t="s">
        <v>198</v>
      </c>
      <c r="K68" s="220" t="s">
        <v>198</v>
      </c>
    </row>
    <row r="69" spans="1:11" ht="15" customHeight="1">
      <c r="A69" s="954" t="s">
        <v>1666</v>
      </c>
      <c r="B69" s="206" t="s">
        <v>1496</v>
      </c>
      <c r="C69" s="206"/>
      <c r="D69" s="186" t="s">
        <v>205</v>
      </c>
      <c r="E69" s="188" t="s">
        <v>99</v>
      </c>
      <c r="F69" s="188" t="s">
        <v>191</v>
      </c>
      <c r="G69" s="195" t="s">
        <v>100</v>
      </c>
      <c r="H69" s="195" t="s">
        <v>206</v>
      </c>
      <c r="I69" s="195" t="s">
        <v>805</v>
      </c>
      <c r="J69" s="199"/>
      <c r="K69" s="215"/>
    </row>
    <row r="70" spans="1:11" ht="15" customHeight="1">
      <c r="A70" s="955"/>
      <c r="B70" s="206" t="s">
        <v>1497</v>
      </c>
      <c r="C70" s="206"/>
      <c r="D70" s="186"/>
      <c r="E70" s="188" t="s">
        <v>100</v>
      </c>
      <c r="F70" s="188" t="s">
        <v>207</v>
      </c>
      <c r="G70" s="188" t="s">
        <v>100</v>
      </c>
      <c r="H70" s="188" t="s">
        <v>208</v>
      </c>
      <c r="I70" s="188" t="s">
        <v>805</v>
      </c>
      <c r="J70" s="199"/>
      <c r="K70" s="215"/>
    </row>
    <row r="71" spans="1:11" ht="15" customHeight="1">
      <c r="A71" s="955"/>
      <c r="B71" s="206"/>
      <c r="C71" s="186"/>
      <c r="D71" s="186"/>
      <c r="E71" s="188"/>
      <c r="F71" s="188"/>
      <c r="G71" s="188" t="s">
        <v>100</v>
      </c>
      <c r="H71" s="188" t="s">
        <v>210</v>
      </c>
      <c r="I71" s="188" t="s">
        <v>805</v>
      </c>
      <c r="J71" s="199"/>
      <c r="K71" s="215"/>
    </row>
    <row r="72" spans="1:11" ht="15" customHeight="1">
      <c r="A72" s="955"/>
      <c r="B72" s="436" t="s">
        <v>1196</v>
      </c>
      <c r="C72" s="206"/>
      <c r="D72" s="186"/>
      <c r="E72" s="188"/>
      <c r="F72" s="188"/>
      <c r="G72" s="188" t="s">
        <v>100</v>
      </c>
      <c r="H72" s="188" t="s">
        <v>211</v>
      </c>
      <c r="I72" s="188" t="s">
        <v>805</v>
      </c>
      <c r="J72" s="199"/>
      <c r="K72" s="215"/>
    </row>
    <row r="73" spans="1:11" ht="15" customHeight="1">
      <c r="A73" s="955"/>
      <c r="B73" s="436" t="s">
        <v>1498</v>
      </c>
      <c r="C73" s="206"/>
      <c r="D73" s="186"/>
      <c r="E73" s="188"/>
      <c r="F73" s="188"/>
      <c r="G73" s="188"/>
      <c r="H73" s="188"/>
      <c r="I73" s="188"/>
      <c r="J73" s="199"/>
      <c r="K73" s="215"/>
    </row>
    <row r="74" spans="1:11" ht="15" customHeight="1">
      <c r="A74" s="955"/>
      <c r="B74" s="206" t="s">
        <v>1499</v>
      </c>
      <c r="C74" s="206"/>
      <c r="D74" s="186"/>
      <c r="E74" s="188"/>
      <c r="F74" s="188"/>
      <c r="G74" s="188"/>
      <c r="H74" s="188"/>
      <c r="I74" s="188"/>
      <c r="J74" s="199" t="s">
        <v>196</v>
      </c>
      <c r="K74" s="215" t="s">
        <v>196</v>
      </c>
    </row>
    <row r="75" spans="1:11" ht="15" customHeight="1">
      <c r="A75" s="956"/>
      <c r="B75" s="206"/>
      <c r="C75" s="206"/>
      <c r="D75" s="186" t="s">
        <v>170</v>
      </c>
      <c r="E75" s="188"/>
      <c r="F75" s="188" t="s">
        <v>170</v>
      </c>
      <c r="G75" s="191"/>
      <c r="H75" s="191"/>
      <c r="I75" s="191"/>
      <c r="J75" s="199" t="s">
        <v>198</v>
      </c>
      <c r="K75" s="215" t="s">
        <v>198</v>
      </c>
    </row>
    <row r="76" spans="1:11" ht="15" customHeight="1">
      <c r="A76" s="963" t="s">
        <v>1085</v>
      </c>
      <c r="B76" s="207" t="s">
        <v>212</v>
      </c>
      <c r="C76" s="207"/>
      <c r="D76" s="216" t="s">
        <v>213</v>
      </c>
      <c r="E76" s="195" t="s">
        <v>99</v>
      </c>
      <c r="F76" s="195" t="s">
        <v>191</v>
      </c>
      <c r="G76" s="195"/>
      <c r="H76" s="195" t="s">
        <v>915</v>
      </c>
      <c r="I76" s="195" t="s">
        <v>806</v>
      </c>
      <c r="J76" s="201"/>
      <c r="K76" s="217"/>
    </row>
    <row r="77" spans="1:11" ht="15" customHeight="1">
      <c r="A77" s="964"/>
      <c r="B77" s="206" t="s">
        <v>214</v>
      </c>
      <c r="C77" s="206"/>
      <c r="D77" s="186"/>
      <c r="E77" s="188" t="s">
        <v>100</v>
      </c>
      <c r="F77" s="188"/>
      <c r="G77" s="188"/>
      <c r="H77" s="186" t="s">
        <v>916</v>
      </c>
      <c r="I77" s="188"/>
      <c r="J77" s="199"/>
      <c r="K77" s="215"/>
    </row>
    <row r="78" spans="1:11" ht="15" customHeight="1">
      <c r="A78" s="964"/>
      <c r="B78" s="206" t="s">
        <v>476</v>
      </c>
      <c r="C78" s="206"/>
      <c r="D78" s="218" t="s">
        <v>914</v>
      </c>
      <c r="E78" s="191"/>
      <c r="F78" s="188" t="s">
        <v>914</v>
      </c>
      <c r="G78" s="188" t="s">
        <v>100</v>
      </c>
      <c r="H78" s="188" t="s">
        <v>215</v>
      </c>
      <c r="I78" s="188" t="s">
        <v>807</v>
      </c>
      <c r="J78" s="199"/>
      <c r="K78" s="215"/>
    </row>
    <row r="79" spans="1:11" ht="15" customHeight="1">
      <c r="A79" s="964"/>
      <c r="B79" s="186"/>
      <c r="C79" s="186"/>
      <c r="D79" s="186" t="s">
        <v>1052</v>
      </c>
      <c r="E79" s="188" t="s">
        <v>99</v>
      </c>
      <c r="F79" s="188" t="s">
        <v>1150</v>
      </c>
      <c r="G79" s="188"/>
      <c r="H79" s="186" t="s">
        <v>1308</v>
      </c>
      <c r="I79" s="188"/>
      <c r="J79" s="199"/>
      <c r="K79" s="215"/>
    </row>
    <row r="80" spans="1:11" ht="15" customHeight="1">
      <c r="A80" s="964"/>
      <c r="B80" s="206"/>
      <c r="C80" s="206"/>
      <c r="D80" s="186"/>
      <c r="E80" s="188" t="s">
        <v>100</v>
      </c>
      <c r="F80" s="188"/>
      <c r="G80" s="188" t="s">
        <v>1309</v>
      </c>
      <c r="H80" s="188" t="s">
        <v>896</v>
      </c>
      <c r="I80" s="188" t="s">
        <v>806</v>
      </c>
      <c r="J80" s="199"/>
      <c r="K80" s="215"/>
    </row>
    <row r="81" spans="1:11" ht="15" customHeight="1">
      <c r="A81" s="964"/>
      <c r="B81" s="186"/>
      <c r="C81" s="206"/>
      <c r="D81" s="186" t="s">
        <v>1150</v>
      </c>
      <c r="E81" s="188"/>
      <c r="F81" s="188"/>
      <c r="G81" s="188"/>
      <c r="H81" s="186" t="s">
        <v>898</v>
      </c>
      <c r="I81" s="188"/>
      <c r="J81" s="199" t="s">
        <v>196</v>
      </c>
      <c r="K81" s="215" t="s">
        <v>196</v>
      </c>
    </row>
    <row r="82" spans="1:11" ht="15" customHeight="1">
      <c r="A82" s="964"/>
      <c r="B82" s="218"/>
      <c r="C82" s="218"/>
      <c r="D82" s="186" t="s">
        <v>1150</v>
      </c>
      <c r="E82" s="188"/>
      <c r="F82" s="188" t="s">
        <v>1309</v>
      </c>
      <c r="G82" s="191" t="s">
        <v>1309</v>
      </c>
      <c r="H82" s="218" t="s">
        <v>900</v>
      </c>
      <c r="I82" s="191"/>
      <c r="J82" s="199" t="s">
        <v>198</v>
      </c>
      <c r="K82" s="215" t="s">
        <v>198</v>
      </c>
    </row>
    <row r="83" spans="1:11" ht="15" customHeight="1">
      <c r="A83" s="964"/>
      <c r="B83" s="206" t="s">
        <v>897</v>
      </c>
      <c r="C83" s="206"/>
      <c r="D83" s="216" t="s">
        <v>1306</v>
      </c>
      <c r="E83" s="195" t="s">
        <v>99</v>
      </c>
      <c r="F83" s="195" t="s">
        <v>191</v>
      </c>
      <c r="G83" s="195"/>
      <c r="H83" s="195" t="s">
        <v>1310</v>
      </c>
      <c r="I83" s="195" t="s">
        <v>806</v>
      </c>
      <c r="J83" s="201"/>
      <c r="K83" s="217"/>
    </row>
    <row r="84" spans="1:11" ht="15" customHeight="1">
      <c r="A84" s="964"/>
      <c r="B84" s="206" t="s">
        <v>899</v>
      </c>
      <c r="C84" s="186"/>
      <c r="D84" s="186"/>
      <c r="E84" s="188" t="s">
        <v>100</v>
      </c>
      <c r="F84" s="188"/>
      <c r="G84" s="188"/>
      <c r="H84" s="186" t="s">
        <v>1311</v>
      </c>
      <c r="I84" s="188" t="s">
        <v>1150</v>
      </c>
      <c r="J84" s="199"/>
      <c r="K84" s="215"/>
    </row>
    <row r="85" spans="1:11" ht="15" customHeight="1">
      <c r="A85" s="964"/>
      <c r="B85" s="206" t="s">
        <v>901</v>
      </c>
      <c r="C85" s="206"/>
      <c r="D85" s="186"/>
      <c r="E85" s="188"/>
      <c r="F85" s="188" t="s">
        <v>1309</v>
      </c>
      <c r="G85" s="188" t="s">
        <v>100</v>
      </c>
      <c r="H85" s="188" t="s">
        <v>215</v>
      </c>
      <c r="I85" s="188" t="s">
        <v>807</v>
      </c>
      <c r="J85" s="199"/>
      <c r="K85" s="215"/>
    </row>
    <row r="86" spans="1:11" ht="15" customHeight="1">
      <c r="A86" s="964"/>
      <c r="B86" s="206"/>
      <c r="C86" s="206"/>
      <c r="D86" s="216" t="s">
        <v>902</v>
      </c>
      <c r="E86" s="195" t="s">
        <v>99</v>
      </c>
      <c r="F86" s="188"/>
      <c r="G86" s="188"/>
      <c r="H86" s="186" t="s">
        <v>1308</v>
      </c>
      <c r="I86" s="188"/>
      <c r="J86" s="199"/>
      <c r="K86" s="215"/>
    </row>
    <row r="87" spans="1:11" ht="15" customHeight="1">
      <c r="A87" s="964"/>
      <c r="B87" s="206"/>
      <c r="C87" s="206"/>
      <c r="D87" s="186"/>
      <c r="E87" s="188" t="s">
        <v>100</v>
      </c>
      <c r="F87" s="188"/>
      <c r="G87" s="188" t="s">
        <v>1150</v>
      </c>
      <c r="H87" s="188"/>
      <c r="I87" s="188"/>
      <c r="J87" s="199" t="s">
        <v>196</v>
      </c>
      <c r="K87" s="215" t="s">
        <v>196</v>
      </c>
    </row>
    <row r="88" spans="1:11" ht="15" customHeight="1">
      <c r="A88" s="964"/>
      <c r="B88" s="218"/>
      <c r="C88" s="208"/>
      <c r="D88" s="218"/>
      <c r="E88" s="191"/>
      <c r="F88" s="191" t="s">
        <v>1150</v>
      </c>
      <c r="G88" s="191"/>
      <c r="H88" s="218"/>
      <c r="I88" s="191"/>
      <c r="J88" s="219" t="s">
        <v>198</v>
      </c>
      <c r="K88" s="220" t="s">
        <v>198</v>
      </c>
    </row>
    <row r="89" spans="1:11" ht="15" customHeight="1">
      <c r="A89" s="964"/>
      <c r="B89" s="206" t="s">
        <v>903</v>
      </c>
      <c r="C89" s="186"/>
      <c r="D89" s="216" t="s">
        <v>1306</v>
      </c>
      <c r="E89" s="195" t="s">
        <v>99</v>
      </c>
      <c r="F89" s="195" t="s">
        <v>191</v>
      </c>
      <c r="G89" s="195"/>
      <c r="H89" s="195" t="s">
        <v>1310</v>
      </c>
      <c r="I89" s="195" t="s">
        <v>806</v>
      </c>
      <c r="J89" s="201"/>
      <c r="K89" s="217"/>
    </row>
    <row r="90" spans="1:11" ht="15" customHeight="1">
      <c r="A90" s="964"/>
      <c r="B90" s="206" t="s">
        <v>214</v>
      </c>
      <c r="C90" s="186"/>
      <c r="D90" s="186"/>
      <c r="E90" s="188" t="s">
        <v>100</v>
      </c>
      <c r="F90" s="188"/>
      <c r="G90" s="188"/>
      <c r="H90" s="186" t="s">
        <v>1311</v>
      </c>
      <c r="I90" s="188" t="s">
        <v>1150</v>
      </c>
      <c r="J90" s="199"/>
      <c r="K90" s="215"/>
    </row>
    <row r="91" spans="1:11" ht="15" customHeight="1">
      <c r="A91" s="964"/>
      <c r="B91" s="206" t="s">
        <v>476</v>
      </c>
      <c r="C91" s="206"/>
      <c r="D91" s="186"/>
      <c r="E91" s="188"/>
      <c r="F91" s="188" t="s">
        <v>1309</v>
      </c>
      <c r="G91" s="188" t="s">
        <v>100</v>
      </c>
      <c r="H91" s="188" t="s">
        <v>215</v>
      </c>
      <c r="I91" s="188" t="s">
        <v>807</v>
      </c>
      <c r="J91" s="199"/>
      <c r="K91" s="215"/>
    </row>
    <row r="92" spans="1:11" ht="15" customHeight="1">
      <c r="A92" s="964"/>
      <c r="B92" s="186"/>
      <c r="C92" s="186"/>
      <c r="D92" s="216" t="s">
        <v>902</v>
      </c>
      <c r="E92" s="195" t="s">
        <v>99</v>
      </c>
      <c r="F92" s="188"/>
      <c r="G92" s="188"/>
      <c r="H92" s="186" t="s">
        <v>1308</v>
      </c>
      <c r="I92" s="188"/>
      <c r="J92" s="199"/>
      <c r="K92" s="215"/>
    </row>
    <row r="93" spans="1:11" ht="15" customHeight="1">
      <c r="A93" s="964"/>
      <c r="B93" s="186"/>
      <c r="C93" s="186"/>
      <c r="D93" s="186"/>
      <c r="E93" s="188" t="s">
        <v>100</v>
      </c>
      <c r="F93" s="188"/>
      <c r="G93" s="188" t="s">
        <v>1150</v>
      </c>
      <c r="H93" s="188"/>
      <c r="I93" s="188"/>
      <c r="J93" s="199" t="s">
        <v>196</v>
      </c>
      <c r="K93" s="215" t="s">
        <v>196</v>
      </c>
    </row>
    <row r="94" spans="1:11" ht="15" customHeight="1">
      <c r="A94" s="964"/>
      <c r="B94" s="206"/>
      <c r="C94" s="218"/>
      <c r="D94" s="218"/>
      <c r="E94" s="191"/>
      <c r="F94" s="191" t="s">
        <v>1150</v>
      </c>
      <c r="G94" s="191"/>
      <c r="H94" s="218"/>
      <c r="I94" s="191"/>
      <c r="J94" s="219" t="s">
        <v>198</v>
      </c>
      <c r="K94" s="220" t="s">
        <v>198</v>
      </c>
    </row>
    <row r="95" spans="1:11" ht="15" customHeight="1">
      <c r="A95" s="964"/>
      <c r="B95" s="216" t="s">
        <v>481</v>
      </c>
      <c r="C95" s="206"/>
      <c r="D95" s="186" t="s">
        <v>1307</v>
      </c>
      <c r="E95" s="188" t="s">
        <v>99</v>
      </c>
      <c r="F95" s="188" t="s">
        <v>191</v>
      </c>
      <c r="G95" s="188"/>
      <c r="H95" s="188" t="s">
        <v>192</v>
      </c>
      <c r="I95" s="188" t="s">
        <v>806</v>
      </c>
      <c r="J95" s="199"/>
      <c r="K95" s="215"/>
    </row>
    <row r="96" spans="1:11" ht="15" customHeight="1">
      <c r="A96" s="964"/>
      <c r="B96" s="206" t="s">
        <v>482</v>
      </c>
      <c r="C96" s="206"/>
      <c r="D96" s="186" t="s">
        <v>1313</v>
      </c>
      <c r="E96" s="188" t="s">
        <v>100</v>
      </c>
      <c r="F96" s="188" t="s">
        <v>83</v>
      </c>
      <c r="G96" s="188"/>
      <c r="H96" s="188" t="s">
        <v>1312</v>
      </c>
      <c r="I96" s="188" t="s">
        <v>806</v>
      </c>
      <c r="J96" s="199"/>
      <c r="K96" s="215"/>
    </row>
    <row r="97" spans="1:11" ht="15" customHeight="1">
      <c r="A97" s="964"/>
      <c r="B97" s="206"/>
      <c r="C97" s="206"/>
      <c r="D97" s="186"/>
      <c r="E97" s="188"/>
      <c r="F97" s="188"/>
      <c r="G97" s="188"/>
      <c r="H97" s="186" t="s">
        <v>1311</v>
      </c>
      <c r="I97" s="188"/>
      <c r="J97" s="199"/>
      <c r="K97" s="215"/>
    </row>
    <row r="98" spans="1:11" ht="15" customHeight="1">
      <c r="A98" s="964"/>
      <c r="B98" s="206"/>
      <c r="C98" s="206"/>
      <c r="D98" s="186"/>
      <c r="E98" s="188"/>
      <c r="F98" s="188" t="s">
        <v>191</v>
      </c>
      <c r="G98" s="188" t="s">
        <v>100</v>
      </c>
      <c r="H98" s="188" t="s">
        <v>907</v>
      </c>
      <c r="I98" s="188" t="s">
        <v>806</v>
      </c>
      <c r="J98" s="199" t="s">
        <v>196</v>
      </c>
      <c r="K98" s="215" t="s">
        <v>196</v>
      </c>
    </row>
    <row r="99" spans="1:11" ht="15" customHeight="1">
      <c r="A99" s="964"/>
      <c r="B99" s="206"/>
      <c r="C99" s="206"/>
      <c r="D99" s="186"/>
      <c r="E99" s="188"/>
      <c r="F99" s="188"/>
      <c r="G99" s="188"/>
      <c r="H99" s="186" t="s">
        <v>1308</v>
      </c>
      <c r="I99" s="188"/>
      <c r="J99" s="199" t="s">
        <v>198</v>
      </c>
      <c r="K99" s="215" t="s">
        <v>198</v>
      </c>
    </row>
    <row r="100" spans="1:11" ht="15" customHeight="1">
      <c r="A100" s="964"/>
      <c r="B100" s="206"/>
      <c r="C100" s="206"/>
      <c r="D100" s="186"/>
      <c r="E100" s="188"/>
      <c r="F100" s="188"/>
      <c r="G100" s="188"/>
      <c r="H100" s="188"/>
      <c r="I100" s="188"/>
      <c r="J100" s="199"/>
      <c r="K100" s="215"/>
    </row>
    <row r="101" spans="1:11" ht="15" customHeight="1">
      <c r="A101" s="964"/>
      <c r="B101" s="206"/>
      <c r="C101" s="206"/>
      <c r="D101" s="186"/>
      <c r="E101" s="188"/>
      <c r="F101" s="188"/>
      <c r="G101" s="188"/>
      <c r="H101" s="188"/>
      <c r="I101" s="188"/>
      <c r="J101" s="199"/>
      <c r="K101" s="215"/>
    </row>
    <row r="102" spans="1:11" ht="15" customHeight="1">
      <c r="A102" s="964"/>
      <c r="B102" s="206"/>
      <c r="C102" s="206"/>
      <c r="D102" s="186"/>
      <c r="E102" s="188"/>
      <c r="F102" s="188"/>
      <c r="G102" s="188"/>
      <c r="H102" s="188"/>
      <c r="I102" s="188"/>
      <c r="J102" s="199"/>
      <c r="K102" s="215"/>
    </row>
    <row r="103" spans="1:11" ht="15" customHeight="1">
      <c r="A103" s="964"/>
      <c r="B103" s="206"/>
      <c r="C103" s="206"/>
      <c r="D103" s="186"/>
      <c r="E103" s="188"/>
      <c r="F103" s="188"/>
      <c r="G103" s="188"/>
      <c r="H103" s="188"/>
      <c r="I103" s="188"/>
      <c r="J103" s="199"/>
      <c r="K103" s="215"/>
    </row>
    <row r="104" spans="1:11" ht="15" customHeight="1">
      <c r="A104" s="964"/>
      <c r="B104" s="206"/>
      <c r="C104" s="206"/>
      <c r="D104" s="186"/>
      <c r="E104" s="188"/>
      <c r="F104" s="188"/>
      <c r="G104" s="188"/>
      <c r="H104" s="188" t="s">
        <v>911</v>
      </c>
      <c r="I104" s="188"/>
      <c r="J104" s="199"/>
      <c r="K104" s="215"/>
    </row>
    <row r="105" spans="1:11" ht="15" customHeight="1">
      <c r="A105" s="964"/>
      <c r="B105" s="206"/>
      <c r="C105" s="206"/>
      <c r="D105" s="186"/>
      <c r="E105" s="188"/>
      <c r="F105" s="188"/>
      <c r="G105" s="188"/>
      <c r="H105" s="188"/>
      <c r="I105" s="188"/>
      <c r="J105" s="199"/>
      <c r="K105" s="215"/>
    </row>
    <row r="106" spans="1:11" ht="15" customHeight="1">
      <c r="A106" s="964"/>
      <c r="B106" s="206"/>
      <c r="C106" s="206"/>
      <c r="D106" s="186"/>
      <c r="E106" s="188"/>
      <c r="F106" s="188"/>
      <c r="G106" s="188"/>
      <c r="H106" s="188" t="s">
        <v>911</v>
      </c>
      <c r="I106" s="188"/>
      <c r="J106" s="199"/>
      <c r="K106" s="215"/>
    </row>
    <row r="107" spans="1:11" ht="15" customHeight="1">
      <c r="A107" s="964"/>
      <c r="B107" s="206"/>
      <c r="C107" s="206"/>
      <c r="D107" s="186"/>
      <c r="E107" s="188"/>
      <c r="F107" s="188"/>
      <c r="G107" s="188"/>
      <c r="H107" s="188"/>
      <c r="I107" s="188"/>
      <c r="J107" s="199"/>
      <c r="K107" s="215"/>
    </row>
    <row r="108" spans="1:11" ht="15" customHeight="1" thickBot="1">
      <c r="A108" s="965"/>
      <c r="B108" s="209"/>
      <c r="C108" s="209"/>
      <c r="D108" s="177"/>
      <c r="E108" s="202"/>
      <c r="F108" s="202"/>
      <c r="G108" s="202"/>
      <c r="H108" s="202"/>
      <c r="I108" s="202"/>
      <c r="J108" s="221"/>
      <c r="K108" s="222"/>
    </row>
    <row r="109" spans="1:11" ht="15" customHeight="1">
      <c r="A109" s="26"/>
      <c r="B109" s="26"/>
      <c r="C109" s="26"/>
      <c r="D109" s="26"/>
      <c r="E109" s="26"/>
      <c r="F109" s="26"/>
      <c r="G109" s="26"/>
      <c r="H109" s="26"/>
      <c r="I109" s="26"/>
      <c r="J109" s="26"/>
      <c r="K109" s="26"/>
    </row>
    <row r="110" spans="1:11" ht="15" customHeight="1">
      <c r="A110" s="26"/>
      <c r="B110" s="26"/>
      <c r="C110" s="26"/>
      <c r="D110" s="26"/>
      <c r="E110" s="26"/>
      <c r="F110" s="914" t="s">
        <v>813</v>
      </c>
      <c r="G110" s="914"/>
      <c r="H110" s="914"/>
      <c r="I110" s="914"/>
      <c r="J110" s="914"/>
      <c r="K110" s="914"/>
    </row>
    <row r="111" spans="1:11" ht="15" customHeight="1">
      <c r="A111" s="26"/>
    </row>
  </sheetData>
  <mergeCells count="56">
    <mergeCell ref="A59:A64"/>
    <mergeCell ref="A65:A68"/>
    <mergeCell ref="C57:C58"/>
    <mergeCell ref="A76:A108"/>
    <mergeCell ref="J1:K1"/>
    <mergeCell ref="H56:K56"/>
    <mergeCell ref="A11:K11"/>
    <mergeCell ref="E29:F30"/>
    <mergeCell ref="A25:D26"/>
    <mergeCell ref="A23:D24"/>
    <mergeCell ref="E33:F34"/>
    <mergeCell ref="E31:F32"/>
    <mergeCell ref="J42:J43"/>
    <mergeCell ref="A56:D56"/>
    <mergeCell ref="G42:G43"/>
    <mergeCell ref="A42:D43"/>
    <mergeCell ref="E36:G36"/>
    <mergeCell ref="H36:J36"/>
    <mergeCell ref="E42:F43"/>
    <mergeCell ref="E44:F45"/>
    <mergeCell ref="G44:G45"/>
    <mergeCell ref="H44:I45"/>
    <mergeCell ref="J44:J45"/>
    <mergeCell ref="J40:J41"/>
    <mergeCell ref="E37:G37"/>
    <mergeCell ref="H37:J37"/>
    <mergeCell ref="E38:G39"/>
    <mergeCell ref="H38:J39"/>
    <mergeCell ref="A36:D37"/>
    <mergeCell ref="E23:J24"/>
    <mergeCell ref="F110:K110"/>
    <mergeCell ref="H42:I43"/>
    <mergeCell ref="A40:D41"/>
    <mergeCell ref="J57:K57"/>
    <mergeCell ref="E40:F41"/>
    <mergeCell ref="G40:G41"/>
    <mergeCell ref="H40:I41"/>
    <mergeCell ref="J53:K53"/>
    <mergeCell ref="A54:K54"/>
    <mergeCell ref="A44:D45"/>
    <mergeCell ref="G27:J28"/>
    <mergeCell ref="H25:I25"/>
    <mergeCell ref="A69:A75"/>
    <mergeCell ref="A38:D39"/>
    <mergeCell ref="A2:J2"/>
    <mergeCell ref="A3:J3"/>
    <mergeCell ref="A21:D22"/>
    <mergeCell ref="E27:F28"/>
    <mergeCell ref="A27:D34"/>
    <mergeCell ref="G31:I32"/>
    <mergeCell ref="J31:J32"/>
    <mergeCell ref="A12:K12"/>
    <mergeCell ref="H20:J20"/>
    <mergeCell ref="E21:J22"/>
    <mergeCell ref="G29:J30"/>
    <mergeCell ref="G33:J34"/>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1" manualBreakCount="1">
    <brk id="5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172"/>
  <sheetViews>
    <sheetView showGridLines="0" showZeros="0" view="pageBreakPreview" zoomScaleNormal="100" zoomScaleSheetLayoutView="100" workbookViewId="0">
      <selection activeCell="L1" sqref="L1"/>
    </sheetView>
  </sheetViews>
  <sheetFormatPr defaultColWidth="9" defaultRowHeight="13.5"/>
  <cols>
    <col min="1" max="1" width="4.625" style="169" customWidth="1"/>
    <col min="2" max="2" width="8.625" style="169" customWidth="1"/>
    <col min="3" max="3" width="5.625" style="169" customWidth="1"/>
    <col min="4" max="4" width="10.625" style="169" customWidth="1"/>
    <col min="5" max="5" width="5.625" style="169" customWidth="1"/>
    <col min="6" max="6" width="20.625" style="169" customWidth="1"/>
    <col min="7" max="7" width="5.75" style="169" customWidth="1"/>
    <col min="8" max="8" width="20.625" style="169" customWidth="1"/>
    <col min="9" max="11" width="5.625" style="169" customWidth="1"/>
    <col min="12" max="16384" width="9" style="169"/>
  </cols>
  <sheetData>
    <row r="1" spans="1:11" s="318" customFormat="1" ht="15" customHeight="1">
      <c r="A1" s="27"/>
      <c r="B1" s="27"/>
      <c r="C1" s="27"/>
      <c r="D1" s="27"/>
      <c r="E1" s="27"/>
      <c r="F1" s="27"/>
      <c r="G1" s="27"/>
      <c r="H1" s="27"/>
      <c r="I1" s="27"/>
      <c r="J1" s="666" t="s">
        <v>1170</v>
      </c>
      <c r="K1" s="666"/>
    </row>
    <row r="2" spans="1:11" s="299" customFormat="1" ht="30" customHeight="1">
      <c r="A2" s="557" t="s">
        <v>1294</v>
      </c>
      <c r="B2" s="557"/>
      <c r="C2" s="557"/>
      <c r="D2" s="557"/>
      <c r="E2" s="557"/>
      <c r="F2" s="557"/>
      <c r="G2" s="557"/>
      <c r="H2" s="557"/>
      <c r="I2" s="557"/>
      <c r="J2" s="557"/>
      <c r="K2" s="26"/>
    </row>
    <row r="3" spans="1:11" s="300" customFormat="1" ht="15" customHeight="1">
      <c r="A3" s="666" t="s">
        <v>757</v>
      </c>
      <c r="B3" s="666"/>
      <c r="C3" s="666"/>
      <c r="D3" s="666"/>
      <c r="E3" s="666"/>
      <c r="F3" s="666"/>
      <c r="G3" s="666"/>
      <c r="H3" s="666"/>
      <c r="I3" s="666"/>
      <c r="J3" s="666"/>
      <c r="K3" s="26"/>
    </row>
    <row r="4" spans="1:11" s="300" customFormat="1" ht="15" customHeight="1">
      <c r="A4" s="27"/>
      <c r="B4" s="27"/>
      <c r="C4" s="27"/>
      <c r="D4" s="27"/>
      <c r="E4" s="27"/>
      <c r="F4" s="27"/>
      <c r="G4" s="27"/>
      <c r="H4" s="27"/>
      <c r="I4" s="27"/>
      <c r="J4" s="27"/>
      <c r="K4" s="26"/>
    </row>
    <row r="5" spans="1:11" s="300" customFormat="1" ht="15" customHeight="1">
      <c r="A5" s="20" t="s">
        <v>270</v>
      </c>
      <c r="B5" s="20"/>
      <c r="C5" s="20"/>
      <c r="D5" s="20"/>
      <c r="E5" s="20"/>
      <c r="F5" s="20"/>
      <c r="G5" s="20"/>
      <c r="H5" s="20"/>
      <c r="I5" s="20"/>
      <c r="J5" s="20"/>
      <c r="K5" s="320"/>
    </row>
    <row r="6" spans="1:11" s="300" customFormat="1" ht="15" customHeight="1">
      <c r="A6" s="20" t="s">
        <v>1302</v>
      </c>
      <c r="B6" s="351"/>
      <c r="C6" s="351"/>
      <c r="D6" s="138"/>
      <c r="E6" s="138"/>
      <c r="F6" s="20" t="s">
        <v>803</v>
      </c>
      <c r="G6" s="20"/>
      <c r="H6" s="20"/>
      <c r="I6" s="20"/>
      <c r="J6" s="20"/>
      <c r="K6" s="320"/>
    </row>
    <row r="7" spans="1:11" s="300" customFormat="1" ht="15" customHeight="1">
      <c r="A7" s="20"/>
      <c r="B7" s="351"/>
      <c r="C7" s="351"/>
      <c r="D7" s="138"/>
      <c r="E7" s="138"/>
      <c r="F7" s="20"/>
      <c r="G7" s="20"/>
      <c r="H7" s="20"/>
      <c r="I7" s="20"/>
      <c r="J7" s="20"/>
      <c r="K7" s="320"/>
    </row>
    <row r="8" spans="1:11" s="300" customFormat="1" ht="15" customHeight="1">
      <c r="A8" s="20"/>
      <c r="B8" s="351"/>
      <c r="C8" s="351"/>
      <c r="D8" s="138"/>
      <c r="E8" s="138"/>
      <c r="F8" s="20"/>
      <c r="G8" s="20"/>
      <c r="H8" s="20"/>
      <c r="I8" s="20"/>
      <c r="J8" s="20"/>
      <c r="K8" s="320"/>
    </row>
    <row r="9" spans="1:11" s="300" customFormat="1" ht="15" customHeight="1">
      <c r="A9" s="20"/>
      <c r="B9" s="351"/>
      <c r="C9" s="351"/>
      <c r="D9" s="138"/>
      <c r="E9" s="138"/>
      <c r="F9" s="20"/>
      <c r="G9" s="20"/>
      <c r="H9" s="20"/>
      <c r="I9" s="20"/>
      <c r="J9" s="20"/>
      <c r="K9" s="320"/>
    </row>
    <row r="10" spans="1:11" s="300" customFormat="1" ht="15" customHeight="1">
      <c r="A10" s="20"/>
      <c r="B10" s="20"/>
      <c r="C10" s="20"/>
      <c r="D10" s="20"/>
      <c r="E10" s="20"/>
      <c r="F10" s="20"/>
      <c r="G10" s="20"/>
      <c r="H10" s="20"/>
      <c r="I10" s="20"/>
      <c r="J10" s="20"/>
      <c r="K10" s="320"/>
    </row>
    <row r="11" spans="1:11" s="300" customFormat="1" ht="15" customHeight="1">
      <c r="A11" s="828" t="s">
        <v>1171</v>
      </c>
      <c r="B11" s="828"/>
      <c r="C11" s="828"/>
      <c r="D11" s="828"/>
      <c r="E11" s="828"/>
      <c r="F11" s="828"/>
      <c r="G11" s="828"/>
      <c r="H11" s="828"/>
      <c r="I11" s="828"/>
      <c r="J11" s="828"/>
      <c r="K11" s="828"/>
    </row>
    <row r="12" spans="1:11" s="300" customFormat="1" ht="15" customHeight="1">
      <c r="A12" s="828" t="s">
        <v>1172</v>
      </c>
      <c r="B12" s="828"/>
      <c r="C12" s="828"/>
      <c r="D12" s="828"/>
      <c r="E12" s="828"/>
      <c r="F12" s="828"/>
      <c r="G12" s="828"/>
      <c r="H12" s="828"/>
      <c r="I12" s="828"/>
      <c r="J12" s="828"/>
      <c r="K12" s="828"/>
    </row>
    <row r="13" spans="1:11" s="300" customFormat="1" ht="15" customHeight="1">
      <c r="A13" s="138"/>
      <c r="B13" s="138"/>
      <c r="C13" s="138"/>
      <c r="D13" s="138"/>
      <c r="E13" s="138"/>
      <c r="F13" s="138"/>
      <c r="G13" s="138"/>
      <c r="H13" s="138"/>
      <c r="I13" s="138"/>
      <c r="J13" s="138"/>
      <c r="K13" s="138"/>
    </row>
    <row r="14" spans="1:11" s="300" customFormat="1" ht="15" customHeight="1">
      <c r="A14" s="138"/>
      <c r="B14" s="138"/>
      <c r="C14" s="138"/>
      <c r="D14" s="138"/>
      <c r="E14" s="138"/>
      <c r="F14" s="138"/>
      <c r="G14" s="138"/>
      <c r="H14" s="138"/>
      <c r="I14" s="138"/>
      <c r="J14" s="138"/>
      <c r="K14" s="138"/>
    </row>
    <row r="15" spans="1:11" s="300" customFormat="1" ht="15" customHeight="1">
      <c r="A15" s="138"/>
      <c r="B15" s="138"/>
      <c r="C15" s="138"/>
      <c r="D15" s="138"/>
      <c r="E15" s="138"/>
      <c r="F15" s="138"/>
      <c r="G15" s="138"/>
      <c r="H15" s="138"/>
      <c r="I15" s="138"/>
      <c r="J15" s="138"/>
      <c r="K15" s="138"/>
    </row>
    <row r="16" spans="1:11" s="300" customFormat="1" ht="15" customHeight="1">
      <c r="A16" s="20"/>
      <c r="B16" s="20"/>
      <c r="C16" s="20"/>
      <c r="D16" s="20"/>
      <c r="E16" s="20"/>
      <c r="F16" s="20"/>
      <c r="G16" s="20"/>
      <c r="H16" s="20"/>
      <c r="I16" s="20"/>
      <c r="J16" s="20"/>
      <c r="K16" s="320"/>
    </row>
    <row r="17" spans="1:11" s="300" customFormat="1" ht="15" customHeight="1">
      <c r="A17" s="351" t="s">
        <v>255</v>
      </c>
      <c r="B17" s="351"/>
      <c r="C17" s="351"/>
      <c r="D17" s="351"/>
      <c r="E17" s="351"/>
      <c r="F17" s="351"/>
      <c r="G17" s="351"/>
      <c r="H17" s="351"/>
      <c r="I17" s="20"/>
      <c r="J17" s="20"/>
      <c r="K17" s="320"/>
    </row>
    <row r="18" spans="1:11" s="300" customFormat="1" ht="15" customHeight="1">
      <c r="A18" s="25"/>
      <c r="B18" s="25"/>
      <c r="C18" s="25"/>
      <c r="D18" s="25"/>
      <c r="E18" s="25"/>
      <c r="F18" s="25"/>
      <c r="G18" s="25"/>
      <c r="H18" s="25"/>
      <c r="I18" s="27"/>
      <c r="J18" s="27"/>
      <c r="K18" s="26"/>
    </row>
    <row r="19" spans="1:11" s="300" customFormat="1" ht="15" customHeight="1">
      <c r="A19" s="25"/>
      <c r="B19" s="25"/>
      <c r="C19" s="25"/>
      <c r="D19" s="25"/>
      <c r="E19" s="25"/>
      <c r="F19" s="25"/>
      <c r="G19" s="25"/>
      <c r="H19" s="25"/>
      <c r="I19" s="27"/>
      <c r="J19" s="27"/>
      <c r="K19" s="26"/>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s="168" customFormat="1" ht="15" customHeight="1">
      <c r="J53" s="666" t="s">
        <v>1024</v>
      </c>
      <c r="K53" s="666"/>
    </row>
    <row r="54" spans="1:11" s="319" customFormat="1" ht="30" customHeight="1">
      <c r="A54" s="913" t="s">
        <v>1314</v>
      </c>
      <c r="B54" s="913"/>
      <c r="C54" s="913"/>
      <c r="D54" s="913"/>
      <c r="E54" s="913"/>
      <c r="F54" s="913"/>
      <c r="G54" s="913"/>
      <c r="H54" s="913"/>
      <c r="I54" s="913"/>
      <c r="J54" s="913"/>
      <c r="K54" s="913"/>
    </row>
    <row r="55" spans="1:11" ht="15" customHeight="1">
      <c r="A55" s="320"/>
      <c r="B55" s="320"/>
      <c r="C55" s="320"/>
      <c r="D55" s="320"/>
      <c r="E55" s="320"/>
      <c r="F55" s="320"/>
      <c r="G55" s="320"/>
      <c r="H55" s="320"/>
      <c r="I55" s="320"/>
      <c r="J55" s="320"/>
      <c r="K55" s="320"/>
    </row>
    <row r="56" spans="1:11" ht="15" customHeight="1">
      <c r="A56" s="320"/>
      <c r="B56" s="320"/>
      <c r="C56" s="320"/>
      <c r="D56" s="320"/>
      <c r="E56" s="321"/>
      <c r="F56" s="321"/>
      <c r="G56" s="321"/>
      <c r="H56" s="321"/>
      <c r="I56" s="321"/>
      <c r="J56" s="321"/>
      <c r="K56" s="320"/>
    </row>
    <row r="57" spans="1:11" ht="15" customHeight="1" thickBot="1">
      <c r="A57" s="971" t="s">
        <v>91</v>
      </c>
      <c r="B57" s="971"/>
      <c r="C57" s="971"/>
      <c r="D57" s="971"/>
      <c r="E57" s="26"/>
      <c r="F57" s="26"/>
      <c r="G57" s="26"/>
      <c r="H57" s="970" t="s">
        <v>1175</v>
      </c>
      <c r="I57" s="970"/>
      <c r="J57" s="970"/>
      <c r="K57" s="970"/>
    </row>
    <row r="58" spans="1:11" ht="15" customHeight="1">
      <c r="A58" s="171"/>
      <c r="B58" s="302" t="s">
        <v>92</v>
      </c>
      <c r="C58" s="945" t="s">
        <v>476</v>
      </c>
      <c r="D58" s="303" t="s">
        <v>182</v>
      </c>
      <c r="E58" s="302" t="s">
        <v>183</v>
      </c>
      <c r="F58" s="303" t="s">
        <v>184</v>
      </c>
      <c r="G58" s="302" t="s">
        <v>185</v>
      </c>
      <c r="H58" s="303" t="s">
        <v>186</v>
      </c>
      <c r="I58" s="302" t="s">
        <v>93</v>
      </c>
      <c r="J58" s="968" t="s">
        <v>94</v>
      </c>
      <c r="K58" s="969"/>
    </row>
    <row r="59" spans="1:11" ht="15" customHeight="1" thickBot="1">
      <c r="A59" s="174"/>
      <c r="B59" s="305" t="s">
        <v>187</v>
      </c>
      <c r="C59" s="946"/>
      <c r="D59" s="306" t="s">
        <v>256</v>
      </c>
      <c r="E59" s="305" t="s">
        <v>257</v>
      </c>
      <c r="F59" s="306" t="s">
        <v>256</v>
      </c>
      <c r="G59" s="307" t="s">
        <v>256</v>
      </c>
      <c r="H59" s="306" t="s">
        <v>256</v>
      </c>
      <c r="I59" s="305" t="s">
        <v>95</v>
      </c>
      <c r="J59" s="308" t="s">
        <v>96</v>
      </c>
      <c r="K59" s="309" t="s">
        <v>97</v>
      </c>
    </row>
    <row r="60" spans="1:11" ht="15" customHeight="1">
      <c r="A60" s="943" t="s">
        <v>620</v>
      </c>
      <c r="B60" s="311" t="s">
        <v>1198</v>
      </c>
      <c r="C60" s="311"/>
      <c r="D60" s="322" t="s">
        <v>216</v>
      </c>
      <c r="E60" s="182" t="s">
        <v>99</v>
      </c>
      <c r="F60" s="183" t="s">
        <v>217</v>
      </c>
      <c r="G60" s="182" t="s">
        <v>1150</v>
      </c>
      <c r="H60" s="184" t="s">
        <v>218</v>
      </c>
      <c r="I60" s="182" t="s">
        <v>805</v>
      </c>
      <c r="J60" s="184"/>
      <c r="K60" s="185"/>
    </row>
    <row r="61" spans="1:11" ht="15" customHeight="1">
      <c r="A61" s="944"/>
      <c r="B61" s="310" t="s">
        <v>1207</v>
      </c>
      <c r="C61" s="310"/>
      <c r="D61" s="66"/>
      <c r="E61" s="188" t="s">
        <v>100</v>
      </c>
      <c r="F61" s="188" t="s">
        <v>103</v>
      </c>
      <c r="G61" s="188" t="s">
        <v>1150</v>
      </c>
      <c r="H61" s="26" t="s">
        <v>922</v>
      </c>
      <c r="I61" s="188" t="s">
        <v>806</v>
      </c>
      <c r="J61" s="187"/>
      <c r="K61" s="189"/>
    </row>
    <row r="62" spans="1:11" ht="15" customHeight="1">
      <c r="A62" s="944"/>
      <c r="B62" s="310" t="s">
        <v>1316</v>
      </c>
      <c r="C62" s="310"/>
      <c r="D62" s="66"/>
      <c r="E62" s="188"/>
      <c r="F62" s="187" t="s">
        <v>106</v>
      </c>
      <c r="G62" s="188" t="s">
        <v>100</v>
      </c>
      <c r="H62" s="26" t="s">
        <v>923</v>
      </c>
      <c r="I62" s="188" t="s">
        <v>805</v>
      </c>
      <c r="J62" s="187"/>
      <c r="K62" s="189"/>
    </row>
    <row r="63" spans="1:11" ht="15" customHeight="1">
      <c r="A63" s="944"/>
      <c r="B63" s="310" t="s">
        <v>1207</v>
      </c>
      <c r="C63" s="310"/>
      <c r="D63" s="66"/>
      <c r="E63" s="188"/>
      <c r="F63" s="187"/>
      <c r="G63" s="188" t="s">
        <v>100</v>
      </c>
      <c r="H63" s="26" t="s">
        <v>924</v>
      </c>
      <c r="I63" s="188" t="s">
        <v>1490</v>
      </c>
      <c r="J63" s="187"/>
      <c r="K63" s="189"/>
    </row>
    <row r="64" spans="1:11" ht="15" customHeight="1">
      <c r="A64" s="944"/>
      <c r="B64" s="310" t="s">
        <v>1290</v>
      </c>
      <c r="C64" s="310"/>
      <c r="D64" s="66"/>
      <c r="E64" s="188"/>
      <c r="F64" s="187"/>
      <c r="G64" s="188" t="s">
        <v>100</v>
      </c>
      <c r="H64" s="26" t="s">
        <v>925</v>
      </c>
      <c r="I64" s="188" t="s">
        <v>805</v>
      </c>
      <c r="J64" s="187"/>
      <c r="K64" s="189"/>
    </row>
    <row r="65" spans="1:11" ht="15" customHeight="1">
      <c r="A65" s="944"/>
      <c r="B65" s="310" t="s">
        <v>1317</v>
      </c>
      <c r="C65" s="310"/>
      <c r="D65" s="66"/>
      <c r="E65" s="188"/>
      <c r="F65" s="187"/>
      <c r="G65" s="188" t="s">
        <v>100</v>
      </c>
      <c r="H65" s="199" t="s">
        <v>219</v>
      </c>
      <c r="I65" s="188" t="s">
        <v>805</v>
      </c>
      <c r="J65" s="188"/>
      <c r="K65" s="215"/>
    </row>
    <row r="66" spans="1:11" ht="15" customHeight="1">
      <c r="A66" s="944"/>
      <c r="B66" s="310"/>
      <c r="C66" s="310"/>
      <c r="D66" s="66"/>
      <c r="E66" s="188"/>
      <c r="F66" s="187"/>
      <c r="G66" s="188" t="s">
        <v>100</v>
      </c>
      <c r="H66" s="26" t="s">
        <v>220</v>
      </c>
      <c r="I66" s="188" t="s">
        <v>805</v>
      </c>
      <c r="J66" s="188"/>
      <c r="K66" s="215"/>
    </row>
    <row r="67" spans="1:11" ht="15" customHeight="1">
      <c r="A67" s="944"/>
      <c r="B67" s="310"/>
      <c r="C67" s="310"/>
      <c r="D67" s="66"/>
      <c r="E67" s="188"/>
      <c r="F67" s="187"/>
      <c r="G67" s="188" t="s">
        <v>100</v>
      </c>
      <c r="H67" s="199" t="s">
        <v>928</v>
      </c>
      <c r="I67" s="188" t="s">
        <v>807</v>
      </c>
      <c r="J67" s="188"/>
      <c r="K67" s="215"/>
    </row>
    <row r="68" spans="1:11" ht="15" customHeight="1">
      <c r="A68" s="944"/>
      <c r="B68" s="310"/>
      <c r="C68" s="310"/>
      <c r="D68" s="66"/>
      <c r="E68" s="188"/>
      <c r="F68" s="188" t="s">
        <v>929</v>
      </c>
      <c r="G68" s="188" t="s">
        <v>100</v>
      </c>
      <c r="H68" s="26" t="s">
        <v>930</v>
      </c>
      <c r="I68" s="188" t="s">
        <v>805</v>
      </c>
      <c r="J68" s="188"/>
      <c r="K68" s="215"/>
    </row>
    <row r="69" spans="1:11" ht="15" customHeight="1">
      <c r="A69" s="944"/>
      <c r="B69" s="310"/>
      <c r="C69" s="310"/>
      <c r="D69" s="66"/>
      <c r="E69" s="188"/>
      <c r="F69" s="188" t="s">
        <v>931</v>
      </c>
      <c r="G69" s="188"/>
      <c r="H69" s="323" t="s">
        <v>932</v>
      </c>
      <c r="I69" s="188"/>
      <c r="J69" s="188"/>
      <c r="K69" s="215"/>
    </row>
    <row r="70" spans="1:11" ht="15" customHeight="1">
      <c r="A70" s="944"/>
      <c r="B70" s="310"/>
      <c r="C70" s="310"/>
      <c r="D70" s="66"/>
      <c r="E70" s="188"/>
      <c r="F70" s="187" t="s">
        <v>221</v>
      </c>
      <c r="G70" s="188" t="s">
        <v>100</v>
      </c>
      <c r="H70" s="199" t="s">
        <v>222</v>
      </c>
      <c r="I70" s="188" t="s">
        <v>806</v>
      </c>
      <c r="J70" s="188"/>
      <c r="K70" s="215"/>
    </row>
    <row r="71" spans="1:11" ht="15" customHeight="1">
      <c r="A71" s="944"/>
      <c r="B71" s="186"/>
      <c r="C71" s="186"/>
      <c r="D71" s="66"/>
      <c r="E71" s="188"/>
      <c r="F71" s="187"/>
      <c r="G71" s="188"/>
      <c r="H71" s="324" t="s">
        <v>258</v>
      </c>
      <c r="I71" s="188"/>
      <c r="J71" s="188"/>
      <c r="K71" s="215"/>
    </row>
    <row r="72" spans="1:11" ht="15" customHeight="1">
      <c r="A72" s="944"/>
      <c r="B72" s="186"/>
      <c r="C72" s="186"/>
      <c r="D72" s="66"/>
      <c r="E72" s="188"/>
      <c r="F72" s="188" t="s">
        <v>933</v>
      </c>
      <c r="G72" s="188" t="s">
        <v>100</v>
      </c>
      <c r="H72" s="26" t="s">
        <v>934</v>
      </c>
      <c r="I72" s="188" t="s">
        <v>806</v>
      </c>
      <c r="J72" s="188"/>
      <c r="K72" s="215"/>
    </row>
    <row r="73" spans="1:11" ht="15" customHeight="1">
      <c r="A73" s="944"/>
      <c r="B73" s="186"/>
      <c r="C73" s="186"/>
      <c r="D73" s="66"/>
      <c r="E73" s="188"/>
      <c r="F73" s="188"/>
      <c r="G73" s="188"/>
      <c r="H73" s="323" t="s">
        <v>258</v>
      </c>
      <c r="I73" s="188"/>
      <c r="J73" s="188"/>
      <c r="K73" s="215"/>
    </row>
    <row r="74" spans="1:11" ht="15" customHeight="1">
      <c r="A74" s="198"/>
      <c r="B74" s="186"/>
      <c r="C74" s="186"/>
      <c r="D74" s="66"/>
      <c r="E74" s="188"/>
      <c r="F74" s="187" t="s">
        <v>935</v>
      </c>
      <c r="G74" s="188"/>
      <c r="H74" s="199" t="s">
        <v>936</v>
      </c>
      <c r="I74" s="188" t="s">
        <v>806</v>
      </c>
      <c r="J74" s="188"/>
      <c r="K74" s="215"/>
    </row>
    <row r="75" spans="1:11" ht="15" customHeight="1">
      <c r="A75" s="198"/>
      <c r="B75" s="186"/>
      <c r="C75" s="186"/>
      <c r="D75" s="66"/>
      <c r="E75" s="188"/>
      <c r="F75" s="187"/>
      <c r="G75" s="188"/>
      <c r="H75" s="324" t="s">
        <v>259</v>
      </c>
      <c r="I75" s="188"/>
      <c r="J75" s="188"/>
      <c r="K75" s="215"/>
    </row>
    <row r="76" spans="1:11" ht="15" customHeight="1">
      <c r="A76" s="198"/>
      <c r="B76" s="186"/>
      <c r="C76" s="186"/>
      <c r="D76" s="66"/>
      <c r="E76" s="188"/>
      <c r="F76" s="187"/>
      <c r="G76" s="188"/>
      <c r="H76" s="26" t="s">
        <v>124</v>
      </c>
      <c r="I76" s="188" t="s">
        <v>806</v>
      </c>
      <c r="J76" s="188"/>
      <c r="K76" s="215"/>
    </row>
    <row r="77" spans="1:11" ht="15" customHeight="1">
      <c r="A77" s="198"/>
      <c r="B77" s="186"/>
      <c r="C77" s="186"/>
      <c r="D77" s="66"/>
      <c r="E77" s="188"/>
      <c r="F77" s="187"/>
      <c r="G77" s="188"/>
      <c r="H77" s="323" t="s">
        <v>260</v>
      </c>
      <c r="I77" s="188"/>
      <c r="J77" s="188"/>
      <c r="K77" s="215"/>
    </row>
    <row r="78" spans="1:11" ht="15" customHeight="1">
      <c r="A78" s="198"/>
      <c r="B78" s="186"/>
      <c r="C78" s="186"/>
      <c r="D78" s="66"/>
      <c r="E78" s="188"/>
      <c r="F78" s="187"/>
      <c r="G78" s="188"/>
      <c r="H78" s="199" t="s">
        <v>938</v>
      </c>
      <c r="I78" s="188" t="s">
        <v>806</v>
      </c>
      <c r="J78" s="188"/>
      <c r="K78" s="215"/>
    </row>
    <row r="79" spans="1:11" ht="15" customHeight="1">
      <c r="A79" s="325" t="s">
        <v>1150</v>
      </c>
      <c r="B79" s="310" t="s">
        <v>223</v>
      </c>
      <c r="C79" s="310"/>
      <c r="D79" s="66" t="s">
        <v>223</v>
      </c>
      <c r="E79" s="188" t="s">
        <v>1150</v>
      </c>
      <c r="F79" s="187" t="s">
        <v>224</v>
      </c>
      <c r="G79" s="188"/>
      <c r="H79" s="324" t="s">
        <v>261</v>
      </c>
      <c r="I79" s="188"/>
      <c r="J79" s="188"/>
      <c r="K79" s="215"/>
    </row>
    <row r="80" spans="1:11" ht="15" customHeight="1">
      <c r="A80" s="325" t="s">
        <v>1030</v>
      </c>
      <c r="B80" s="186" t="s">
        <v>223</v>
      </c>
      <c r="C80" s="186"/>
      <c r="D80" s="66" t="s">
        <v>1150</v>
      </c>
      <c r="E80" s="188"/>
      <c r="F80" s="188" t="s">
        <v>477</v>
      </c>
      <c r="G80" s="188" t="s">
        <v>100</v>
      </c>
      <c r="H80" s="26" t="s">
        <v>262</v>
      </c>
      <c r="I80" s="188" t="s">
        <v>806</v>
      </c>
      <c r="J80" s="188"/>
      <c r="K80" s="215"/>
    </row>
    <row r="81" spans="1:11" ht="15" customHeight="1">
      <c r="A81" s="325" t="s">
        <v>1150</v>
      </c>
      <c r="B81" s="186"/>
      <c r="C81" s="186"/>
      <c r="D81" s="66" t="s">
        <v>1150</v>
      </c>
      <c r="E81" s="188" t="s">
        <v>1150</v>
      </c>
      <c r="F81" s="188"/>
      <c r="G81" s="188"/>
      <c r="H81" s="188" t="s">
        <v>263</v>
      </c>
      <c r="I81" s="188" t="s">
        <v>806</v>
      </c>
      <c r="J81" s="188"/>
      <c r="K81" s="215"/>
    </row>
    <row r="82" spans="1:11" ht="15" customHeight="1">
      <c r="A82" s="325" t="s">
        <v>1030</v>
      </c>
      <c r="B82" s="186"/>
      <c r="C82" s="186"/>
      <c r="D82" s="66" t="s">
        <v>1150</v>
      </c>
      <c r="E82" s="188"/>
      <c r="F82" s="188" t="s">
        <v>1150</v>
      </c>
      <c r="G82" s="188"/>
      <c r="H82" s="26" t="s">
        <v>287</v>
      </c>
      <c r="I82" s="188" t="s">
        <v>806</v>
      </c>
      <c r="J82" s="188"/>
      <c r="K82" s="215"/>
    </row>
    <row r="83" spans="1:11" ht="15" customHeight="1">
      <c r="A83" s="325" t="s">
        <v>1030</v>
      </c>
      <c r="B83" s="186"/>
      <c r="C83" s="186"/>
      <c r="D83" s="66" t="s">
        <v>1150</v>
      </c>
      <c r="E83" s="188"/>
      <c r="F83" s="188"/>
      <c r="G83" s="188"/>
      <c r="H83" s="188" t="s">
        <v>125</v>
      </c>
      <c r="I83" s="188" t="s">
        <v>806</v>
      </c>
      <c r="J83" s="188"/>
      <c r="K83" s="215"/>
    </row>
    <row r="84" spans="1:11" ht="15" customHeight="1">
      <c r="A84" s="325" t="s">
        <v>1030</v>
      </c>
      <c r="B84" s="186"/>
      <c r="C84" s="186"/>
      <c r="D84" s="66"/>
      <c r="E84" s="188"/>
      <c r="F84" s="188"/>
      <c r="G84" s="188"/>
      <c r="H84" s="310" t="s">
        <v>288</v>
      </c>
      <c r="I84" s="188"/>
      <c r="J84" s="188"/>
      <c r="K84" s="215"/>
    </row>
    <row r="85" spans="1:11" ht="15" customHeight="1">
      <c r="A85" s="325" t="s">
        <v>1150</v>
      </c>
      <c r="B85" s="186"/>
      <c r="C85" s="186"/>
      <c r="D85" s="66"/>
      <c r="E85" s="188"/>
      <c r="F85" s="187" t="s">
        <v>943</v>
      </c>
      <c r="G85" s="188" t="s">
        <v>100</v>
      </c>
      <c r="H85" s="26" t="s">
        <v>944</v>
      </c>
      <c r="I85" s="188" t="s">
        <v>806</v>
      </c>
      <c r="J85" s="188"/>
      <c r="K85" s="215"/>
    </row>
    <row r="86" spans="1:11" ht="15" customHeight="1">
      <c r="A86" s="325" t="s">
        <v>1150</v>
      </c>
      <c r="B86" s="186"/>
      <c r="C86" s="186"/>
      <c r="D86" s="66"/>
      <c r="E86" s="188"/>
      <c r="F86" s="187" t="s">
        <v>1150</v>
      </c>
      <c r="G86" s="188" t="s">
        <v>100</v>
      </c>
      <c r="H86" s="188" t="s">
        <v>945</v>
      </c>
      <c r="I86" s="188" t="s">
        <v>806</v>
      </c>
      <c r="J86" s="188"/>
      <c r="K86" s="215"/>
    </row>
    <row r="87" spans="1:11" ht="15" customHeight="1">
      <c r="A87" s="325" t="s">
        <v>1150</v>
      </c>
      <c r="B87" s="186"/>
      <c r="C87" s="186"/>
      <c r="D87" s="66"/>
      <c r="E87" s="188"/>
      <c r="F87" s="187"/>
      <c r="G87" s="188" t="s">
        <v>100</v>
      </c>
      <c r="H87" s="188" t="s">
        <v>946</v>
      </c>
      <c r="I87" s="188" t="s">
        <v>805</v>
      </c>
      <c r="J87" s="188" t="s">
        <v>196</v>
      </c>
      <c r="K87" s="215" t="s">
        <v>196</v>
      </c>
    </row>
    <row r="88" spans="1:11" ht="15" customHeight="1">
      <c r="A88" s="198"/>
      <c r="B88" s="186"/>
      <c r="C88" s="186"/>
      <c r="D88" s="66"/>
      <c r="E88" s="188"/>
      <c r="F88" s="190"/>
      <c r="G88" s="191" t="s">
        <v>100</v>
      </c>
      <c r="H88" s="192" t="s">
        <v>947</v>
      </c>
      <c r="I88" s="191" t="s">
        <v>806</v>
      </c>
      <c r="J88" s="188" t="s">
        <v>198</v>
      </c>
      <c r="K88" s="215" t="s">
        <v>198</v>
      </c>
    </row>
    <row r="89" spans="1:11" ht="15" customHeight="1">
      <c r="A89" s="325" t="s">
        <v>1150</v>
      </c>
      <c r="B89" s="310" t="s">
        <v>223</v>
      </c>
      <c r="C89" s="310"/>
      <c r="D89" s="330" t="s">
        <v>216</v>
      </c>
      <c r="E89" s="195" t="s">
        <v>99</v>
      </c>
      <c r="F89" s="194" t="s">
        <v>103</v>
      </c>
      <c r="G89" s="195"/>
      <c r="H89" s="196" t="s">
        <v>225</v>
      </c>
      <c r="I89" s="195" t="s">
        <v>806</v>
      </c>
      <c r="J89" s="195"/>
      <c r="K89" s="217"/>
    </row>
    <row r="90" spans="1:11" ht="15" customHeight="1">
      <c r="A90" s="325" t="s">
        <v>1030</v>
      </c>
      <c r="B90" s="186" t="s">
        <v>223</v>
      </c>
      <c r="C90" s="186"/>
      <c r="D90" s="66" t="s">
        <v>1150</v>
      </c>
      <c r="E90" s="188" t="s">
        <v>100</v>
      </c>
      <c r="F90" s="187"/>
      <c r="G90" s="188" t="s">
        <v>1150</v>
      </c>
      <c r="H90" s="199" t="s">
        <v>226</v>
      </c>
      <c r="I90" s="188" t="s">
        <v>1493</v>
      </c>
      <c r="J90" s="188"/>
      <c r="K90" s="215"/>
    </row>
    <row r="91" spans="1:11" ht="15" customHeight="1">
      <c r="A91" s="325" t="s">
        <v>1150</v>
      </c>
      <c r="B91" s="186"/>
      <c r="C91" s="186"/>
      <c r="D91" s="66" t="s">
        <v>812</v>
      </c>
      <c r="E91" s="188" t="s">
        <v>1150</v>
      </c>
      <c r="F91" s="188" t="s">
        <v>487</v>
      </c>
      <c r="G91" s="188" t="s">
        <v>1150</v>
      </c>
      <c r="H91" s="26" t="s">
        <v>227</v>
      </c>
      <c r="I91" s="188" t="s">
        <v>806</v>
      </c>
      <c r="J91" s="188"/>
      <c r="K91" s="215"/>
    </row>
    <row r="92" spans="1:11" ht="15" customHeight="1">
      <c r="A92" s="198"/>
      <c r="B92" s="186"/>
      <c r="C92" s="186"/>
      <c r="D92" s="66" t="s">
        <v>480</v>
      </c>
      <c r="E92" s="188"/>
      <c r="F92" s="188"/>
      <c r="G92" s="188" t="s">
        <v>1150</v>
      </c>
      <c r="H92" s="323" t="s">
        <v>289</v>
      </c>
      <c r="I92" s="188" t="s">
        <v>1150</v>
      </c>
      <c r="J92" s="188"/>
      <c r="K92" s="215"/>
    </row>
    <row r="93" spans="1:11" ht="15" customHeight="1">
      <c r="A93" s="325" t="s">
        <v>1150</v>
      </c>
      <c r="B93" s="310" t="s">
        <v>223</v>
      </c>
      <c r="C93" s="310"/>
      <c r="D93" s="66" t="s">
        <v>223</v>
      </c>
      <c r="E93" s="188" t="s">
        <v>1150</v>
      </c>
      <c r="F93" s="187" t="s">
        <v>228</v>
      </c>
      <c r="G93" s="188"/>
      <c r="H93" s="199" t="s">
        <v>229</v>
      </c>
      <c r="I93" s="188" t="s">
        <v>806</v>
      </c>
      <c r="J93" s="188"/>
      <c r="K93" s="215"/>
    </row>
    <row r="94" spans="1:11" ht="15" customHeight="1">
      <c r="A94" s="325" t="s">
        <v>1030</v>
      </c>
      <c r="B94" s="186" t="s">
        <v>223</v>
      </c>
      <c r="C94" s="186"/>
      <c r="D94" s="66" t="s">
        <v>1150</v>
      </c>
      <c r="E94" s="188"/>
      <c r="F94" s="188" t="s">
        <v>488</v>
      </c>
      <c r="G94" s="188" t="s">
        <v>100</v>
      </c>
      <c r="H94" s="26" t="s">
        <v>230</v>
      </c>
      <c r="I94" s="188" t="s">
        <v>806</v>
      </c>
      <c r="J94" s="188"/>
      <c r="K94" s="215"/>
    </row>
    <row r="95" spans="1:11" ht="15" customHeight="1">
      <c r="A95" s="325" t="s">
        <v>1150</v>
      </c>
      <c r="B95" s="186"/>
      <c r="C95" s="186"/>
      <c r="D95" s="66" t="s">
        <v>1150</v>
      </c>
      <c r="E95" s="188" t="s">
        <v>1150</v>
      </c>
      <c r="F95" s="188"/>
      <c r="G95" s="188"/>
      <c r="H95" s="26" t="s">
        <v>1150</v>
      </c>
      <c r="I95" s="188"/>
      <c r="J95" s="188"/>
      <c r="K95" s="215"/>
    </row>
    <row r="96" spans="1:11" ht="15" customHeight="1">
      <c r="A96" s="325" t="s">
        <v>1150</v>
      </c>
      <c r="B96" s="186"/>
      <c r="C96" s="186"/>
      <c r="D96" s="66"/>
      <c r="E96" s="188"/>
      <c r="F96" s="187" t="s">
        <v>933</v>
      </c>
      <c r="G96" s="188" t="s">
        <v>100</v>
      </c>
      <c r="H96" s="199" t="s">
        <v>231</v>
      </c>
      <c r="I96" s="188" t="s">
        <v>806</v>
      </c>
      <c r="J96" s="188"/>
      <c r="K96" s="215"/>
    </row>
    <row r="97" spans="1:11" ht="15" customHeight="1">
      <c r="A97" s="325" t="s">
        <v>1150</v>
      </c>
      <c r="B97" s="186"/>
      <c r="C97" s="186"/>
      <c r="D97" s="66"/>
      <c r="E97" s="188"/>
      <c r="F97" s="188" t="s">
        <v>933</v>
      </c>
      <c r="G97" s="188" t="s">
        <v>100</v>
      </c>
      <c r="H97" s="26" t="s">
        <v>232</v>
      </c>
      <c r="I97" s="188" t="s">
        <v>806</v>
      </c>
      <c r="J97" s="188"/>
      <c r="K97" s="215"/>
    </row>
    <row r="98" spans="1:11" ht="15" customHeight="1">
      <c r="A98" s="325" t="s">
        <v>1150</v>
      </c>
      <c r="B98" s="186"/>
      <c r="C98" s="186"/>
      <c r="D98" s="66"/>
      <c r="E98" s="188"/>
      <c r="F98" s="187" t="s">
        <v>233</v>
      </c>
      <c r="G98" s="188" t="s">
        <v>100</v>
      </c>
      <c r="H98" s="199" t="s">
        <v>234</v>
      </c>
      <c r="I98" s="188" t="s">
        <v>805</v>
      </c>
      <c r="J98" s="188" t="s">
        <v>196</v>
      </c>
      <c r="K98" s="215" t="s">
        <v>196</v>
      </c>
    </row>
    <row r="99" spans="1:11" ht="15" customHeight="1">
      <c r="A99" s="325" t="s">
        <v>1150</v>
      </c>
      <c r="B99" s="218"/>
      <c r="C99" s="218"/>
      <c r="D99" s="224"/>
      <c r="E99" s="191"/>
      <c r="F99" s="191" t="s">
        <v>235</v>
      </c>
      <c r="G99" s="191" t="s">
        <v>100</v>
      </c>
      <c r="H99" s="219" t="s">
        <v>236</v>
      </c>
      <c r="I99" s="191" t="s">
        <v>805</v>
      </c>
      <c r="J99" s="191" t="s">
        <v>198</v>
      </c>
      <c r="K99" s="220" t="s">
        <v>198</v>
      </c>
    </row>
    <row r="100" spans="1:11" ht="15" customHeight="1">
      <c r="A100" s="325" t="s">
        <v>1150</v>
      </c>
      <c r="B100" s="186" t="s">
        <v>391</v>
      </c>
      <c r="C100" s="206"/>
      <c r="D100" s="206" t="s">
        <v>1072</v>
      </c>
      <c r="E100" s="195" t="s">
        <v>99</v>
      </c>
      <c r="F100" s="188" t="s">
        <v>1073</v>
      </c>
      <c r="G100" s="188" t="s">
        <v>100</v>
      </c>
      <c r="H100" s="199" t="s">
        <v>1076</v>
      </c>
      <c r="I100" s="188" t="s">
        <v>805</v>
      </c>
      <c r="J100" s="26"/>
      <c r="K100" s="189"/>
    </row>
    <row r="101" spans="1:11" ht="15" customHeight="1">
      <c r="A101" s="325" t="s">
        <v>1150</v>
      </c>
      <c r="B101" s="186"/>
      <c r="C101" s="206"/>
      <c r="D101" s="206"/>
      <c r="E101" s="188" t="s">
        <v>100</v>
      </c>
      <c r="F101" s="187" t="s">
        <v>1074</v>
      </c>
      <c r="G101" s="188" t="s">
        <v>100</v>
      </c>
      <c r="H101" s="26" t="s">
        <v>1077</v>
      </c>
      <c r="I101" s="188" t="s">
        <v>805</v>
      </c>
      <c r="J101" s="26"/>
      <c r="K101" s="189"/>
    </row>
    <row r="102" spans="1:11" ht="15" customHeight="1">
      <c r="A102" s="325" t="s">
        <v>1030</v>
      </c>
      <c r="B102" s="186"/>
      <c r="C102" s="206"/>
      <c r="D102" s="206"/>
      <c r="E102" s="188"/>
      <c r="F102" s="188" t="s">
        <v>1075</v>
      </c>
      <c r="G102" s="188" t="s">
        <v>100</v>
      </c>
      <c r="H102" s="199" t="s">
        <v>1078</v>
      </c>
      <c r="I102" s="188" t="s">
        <v>805</v>
      </c>
      <c r="J102" s="26"/>
      <c r="K102" s="189"/>
    </row>
    <row r="103" spans="1:11" ht="15" customHeight="1">
      <c r="A103" s="325" t="s">
        <v>1030</v>
      </c>
      <c r="B103" s="186"/>
      <c r="C103" s="206"/>
      <c r="D103" s="206"/>
      <c r="E103" s="188"/>
      <c r="F103" s="187"/>
      <c r="G103" s="188" t="s">
        <v>100</v>
      </c>
      <c r="H103" s="199" t="s">
        <v>1079</v>
      </c>
      <c r="I103" s="188" t="s">
        <v>805</v>
      </c>
      <c r="J103" s="26"/>
      <c r="K103" s="189"/>
    </row>
    <row r="104" spans="1:11" ht="15" customHeight="1">
      <c r="A104" s="325" t="s">
        <v>1150</v>
      </c>
      <c r="B104" s="186"/>
      <c r="C104" s="206"/>
      <c r="D104" s="206"/>
      <c r="E104" s="188"/>
      <c r="F104" s="188"/>
      <c r="G104" s="188" t="s">
        <v>100</v>
      </c>
      <c r="H104" s="199" t="s">
        <v>1080</v>
      </c>
      <c r="I104" s="188" t="s">
        <v>805</v>
      </c>
      <c r="J104" s="26"/>
      <c r="K104" s="189"/>
    </row>
    <row r="105" spans="1:11" ht="15" customHeight="1">
      <c r="A105" s="325" t="s">
        <v>1150</v>
      </c>
      <c r="B105" s="186"/>
      <c r="C105" s="206"/>
      <c r="D105" s="206"/>
      <c r="E105" s="188"/>
      <c r="F105" s="188"/>
      <c r="G105" s="188" t="s">
        <v>100</v>
      </c>
      <c r="H105" s="188" t="s">
        <v>1081</v>
      </c>
      <c r="I105" s="188" t="s">
        <v>805</v>
      </c>
      <c r="J105" s="26"/>
      <c r="K105" s="189"/>
    </row>
    <row r="106" spans="1:11" ht="15" customHeight="1">
      <c r="A106" s="198"/>
      <c r="B106" s="186"/>
      <c r="C106" s="206"/>
      <c r="D106" s="206"/>
      <c r="E106" s="188"/>
      <c r="F106" s="188"/>
      <c r="G106" s="188" t="s">
        <v>100</v>
      </c>
      <c r="H106" s="199" t="s">
        <v>1082</v>
      </c>
      <c r="I106" s="188" t="s">
        <v>805</v>
      </c>
      <c r="J106" s="26"/>
      <c r="K106" s="189"/>
    </row>
    <row r="107" spans="1:11" ht="15" customHeight="1">
      <c r="A107" s="198"/>
      <c r="B107" s="186"/>
      <c r="C107" s="206"/>
      <c r="D107" s="206"/>
      <c r="E107" s="188"/>
      <c r="F107" s="188"/>
      <c r="G107" s="26"/>
      <c r="H107" s="188"/>
      <c r="I107" s="188"/>
      <c r="J107" s="26"/>
      <c r="K107" s="189"/>
    </row>
    <row r="108" spans="1:11" ht="15" customHeight="1">
      <c r="A108" s="198"/>
      <c r="B108" s="186"/>
      <c r="C108" s="206"/>
      <c r="D108" s="206"/>
      <c r="E108" s="188"/>
      <c r="F108" s="188"/>
      <c r="G108" s="188"/>
      <c r="H108" s="199"/>
      <c r="I108" s="188"/>
      <c r="J108" s="26" t="s">
        <v>196</v>
      </c>
      <c r="K108" s="189" t="s">
        <v>196</v>
      </c>
    </row>
    <row r="109" spans="1:11" ht="15" customHeight="1" thickBot="1">
      <c r="A109" s="174"/>
      <c r="B109" s="177"/>
      <c r="C109" s="209"/>
      <c r="D109" s="209"/>
      <c r="E109" s="202"/>
      <c r="F109" s="210"/>
      <c r="G109" s="202"/>
      <c r="H109" s="202"/>
      <c r="I109" s="202"/>
      <c r="J109" s="203" t="s">
        <v>198</v>
      </c>
      <c r="K109" s="204" t="s">
        <v>198</v>
      </c>
    </row>
    <row r="110" spans="1:11" ht="15" customHeight="1">
      <c r="A110" s="26"/>
      <c r="B110" s="26"/>
      <c r="C110" s="26"/>
      <c r="D110" s="26"/>
      <c r="E110" s="26"/>
      <c r="F110" s="26"/>
      <c r="G110" s="26"/>
      <c r="H110" s="26"/>
      <c r="I110" s="26"/>
      <c r="J110" s="26"/>
      <c r="K110" s="26"/>
    </row>
    <row r="111" spans="1:11" ht="15" customHeight="1">
      <c r="A111" s="26"/>
      <c r="B111" s="26"/>
      <c r="C111" s="26"/>
      <c r="D111" s="26"/>
      <c r="E111" s="26"/>
      <c r="F111" s="967" t="s">
        <v>813</v>
      </c>
      <c r="G111" s="967"/>
      <c r="H111" s="967"/>
      <c r="I111" s="967"/>
      <c r="J111" s="967"/>
      <c r="K111" s="967"/>
    </row>
    <row r="112" spans="1:11" ht="15" customHeight="1">
      <c r="A112" s="26"/>
      <c r="B112" s="26"/>
      <c r="C112" s="26"/>
      <c r="D112" s="26"/>
      <c r="E112" s="26"/>
      <c r="F112" s="317"/>
      <c r="G112" s="317"/>
      <c r="H112" s="317"/>
      <c r="I112" s="317"/>
      <c r="J112" s="317"/>
      <c r="K112" s="317"/>
    </row>
    <row r="113" spans="1:11" ht="15" customHeight="1">
      <c r="A113" s="321"/>
      <c r="B113" s="321"/>
      <c r="C113" s="321"/>
      <c r="D113" s="321"/>
      <c r="E113" s="321"/>
      <c r="F113" s="321"/>
      <c r="G113" s="321"/>
      <c r="H113" s="321"/>
      <c r="I113" s="321"/>
      <c r="J113" s="912" t="s">
        <v>963</v>
      </c>
      <c r="K113" s="912"/>
    </row>
    <row r="114" spans="1:11" ht="30" customHeight="1">
      <c r="A114" s="320"/>
      <c r="B114" s="320"/>
      <c r="C114" s="320"/>
      <c r="D114" s="913" t="s">
        <v>1315</v>
      </c>
      <c r="E114" s="913"/>
      <c r="F114" s="913"/>
      <c r="G114" s="913"/>
      <c r="H114" s="913"/>
      <c r="I114" s="320"/>
      <c r="J114" s="912"/>
      <c r="K114" s="912"/>
    </row>
    <row r="115" spans="1:11" ht="15" customHeight="1">
      <c r="A115" s="320"/>
      <c r="B115" s="320"/>
      <c r="C115" s="320"/>
      <c r="D115" s="320"/>
      <c r="E115" s="320"/>
      <c r="F115" s="320"/>
      <c r="G115" s="320"/>
      <c r="H115" s="320"/>
      <c r="I115" s="320"/>
      <c r="J115" s="320"/>
      <c r="K115" s="320"/>
    </row>
    <row r="116" spans="1:11" ht="15" customHeight="1">
      <c r="A116" s="320"/>
      <c r="B116" s="320"/>
      <c r="C116" s="320"/>
      <c r="D116" s="320"/>
      <c r="E116" s="321"/>
      <c r="F116" s="321"/>
      <c r="G116" s="321"/>
      <c r="H116" s="321"/>
      <c r="I116" s="321"/>
      <c r="J116" s="321"/>
      <c r="K116" s="320"/>
    </row>
    <row r="117" spans="1:11" ht="15" customHeight="1" thickBot="1">
      <c r="A117" s="971" t="s">
        <v>91</v>
      </c>
      <c r="B117" s="971"/>
      <c r="C117" s="971"/>
      <c r="D117" s="971"/>
      <c r="E117" s="26"/>
      <c r="F117" s="26"/>
      <c r="G117" s="26"/>
      <c r="H117" s="323" t="s">
        <v>1175</v>
      </c>
      <c r="I117" s="26"/>
      <c r="J117" s="26"/>
      <c r="K117" s="26"/>
    </row>
    <row r="118" spans="1:11" ht="15" customHeight="1">
      <c r="A118" s="171"/>
      <c r="B118" s="302" t="s">
        <v>92</v>
      </c>
      <c r="C118" s="945" t="s">
        <v>476</v>
      </c>
      <c r="D118" s="303" t="s">
        <v>182</v>
      </c>
      <c r="E118" s="302" t="s">
        <v>183</v>
      </c>
      <c r="F118" s="303" t="s">
        <v>184</v>
      </c>
      <c r="G118" s="302" t="s">
        <v>185</v>
      </c>
      <c r="H118" s="303" t="s">
        <v>186</v>
      </c>
      <c r="I118" s="302" t="s">
        <v>93</v>
      </c>
      <c r="J118" s="968" t="s">
        <v>94</v>
      </c>
      <c r="K118" s="969"/>
    </row>
    <row r="119" spans="1:11" ht="15" customHeight="1" thickBot="1">
      <c r="A119" s="174"/>
      <c r="B119" s="305" t="s">
        <v>187</v>
      </c>
      <c r="C119" s="946"/>
      <c r="D119" s="306" t="s">
        <v>290</v>
      </c>
      <c r="E119" s="305" t="s">
        <v>291</v>
      </c>
      <c r="F119" s="306" t="s">
        <v>188</v>
      </c>
      <c r="G119" s="307" t="s">
        <v>188</v>
      </c>
      <c r="H119" s="306" t="s">
        <v>188</v>
      </c>
      <c r="I119" s="305" t="s">
        <v>95</v>
      </c>
      <c r="J119" s="308" t="s">
        <v>96</v>
      </c>
      <c r="K119" s="309" t="s">
        <v>97</v>
      </c>
    </row>
    <row r="120" spans="1:11" ht="15" customHeight="1">
      <c r="A120" s="977" t="s">
        <v>1318</v>
      </c>
      <c r="B120" s="980" t="s">
        <v>1319</v>
      </c>
      <c r="C120" s="357"/>
      <c r="D120" s="181" t="s">
        <v>423</v>
      </c>
      <c r="E120" s="182" t="s">
        <v>99</v>
      </c>
      <c r="F120" s="184" t="s">
        <v>1297</v>
      </c>
      <c r="G120" s="182" t="s">
        <v>100</v>
      </c>
      <c r="H120" s="182" t="s">
        <v>1320</v>
      </c>
      <c r="I120" s="182" t="s">
        <v>806</v>
      </c>
      <c r="J120" s="184" t="s">
        <v>196</v>
      </c>
      <c r="K120" s="185" t="s">
        <v>196</v>
      </c>
    </row>
    <row r="121" spans="1:11" ht="15" customHeight="1">
      <c r="A121" s="978"/>
      <c r="B121" s="973"/>
      <c r="C121" s="310"/>
      <c r="D121" s="186" t="s">
        <v>1360</v>
      </c>
      <c r="E121" s="188" t="s">
        <v>100</v>
      </c>
      <c r="F121" s="188" t="s">
        <v>1321</v>
      </c>
      <c r="G121" s="188" t="s">
        <v>1150</v>
      </c>
      <c r="H121" s="310" t="s">
        <v>1322</v>
      </c>
      <c r="I121" s="188" t="s">
        <v>807</v>
      </c>
      <c r="J121" s="188" t="s">
        <v>198</v>
      </c>
      <c r="K121" s="189" t="s">
        <v>198</v>
      </c>
    </row>
    <row r="122" spans="1:11" ht="15" customHeight="1">
      <c r="A122" s="978"/>
      <c r="B122" s="981"/>
      <c r="C122" s="315"/>
      <c r="D122" s="218"/>
      <c r="E122" s="191"/>
      <c r="F122" s="191" t="s">
        <v>1150</v>
      </c>
      <c r="G122" s="191"/>
      <c r="H122" s="191"/>
      <c r="I122" s="191"/>
      <c r="J122" s="191"/>
      <c r="K122" s="193"/>
    </row>
    <row r="123" spans="1:11" ht="15" customHeight="1">
      <c r="A123" s="978"/>
      <c r="B123" s="972" t="s">
        <v>1323</v>
      </c>
      <c r="C123" s="314"/>
      <c r="D123" s="186" t="s">
        <v>1324</v>
      </c>
      <c r="E123" s="188" t="s">
        <v>99</v>
      </c>
      <c r="F123" s="188" t="s">
        <v>1297</v>
      </c>
      <c r="G123" s="188" t="s">
        <v>1150</v>
      </c>
      <c r="H123" s="188" t="s">
        <v>1320</v>
      </c>
      <c r="I123" s="188" t="s">
        <v>806</v>
      </c>
      <c r="J123" s="188"/>
      <c r="K123" s="189"/>
    </row>
    <row r="124" spans="1:11" ht="15" customHeight="1">
      <c r="A124" s="978"/>
      <c r="B124" s="973"/>
      <c r="C124" s="310"/>
      <c r="D124" s="186"/>
      <c r="E124" s="188" t="s">
        <v>100</v>
      </c>
      <c r="F124" s="188" t="s">
        <v>1321</v>
      </c>
      <c r="G124" s="188" t="s">
        <v>1150</v>
      </c>
      <c r="H124" s="310" t="s">
        <v>1325</v>
      </c>
      <c r="I124" s="188" t="s">
        <v>1361</v>
      </c>
      <c r="J124" s="188" t="s">
        <v>196</v>
      </c>
      <c r="K124" s="189" t="s">
        <v>196</v>
      </c>
    </row>
    <row r="125" spans="1:11" ht="15" customHeight="1">
      <c r="A125" s="978"/>
      <c r="B125" s="973"/>
      <c r="C125" s="310"/>
      <c r="D125" s="218"/>
      <c r="E125" s="191"/>
      <c r="F125" s="191"/>
      <c r="G125" s="191" t="s">
        <v>1150</v>
      </c>
      <c r="H125" s="191"/>
      <c r="I125" s="191"/>
      <c r="J125" s="191" t="s">
        <v>198</v>
      </c>
      <c r="K125" s="193" t="s">
        <v>198</v>
      </c>
    </row>
    <row r="126" spans="1:11" ht="15" customHeight="1">
      <c r="A126" s="978"/>
      <c r="B126" s="973"/>
      <c r="C126" s="310"/>
      <c r="D126" s="186" t="s">
        <v>1326</v>
      </c>
      <c r="E126" s="188" t="s">
        <v>99</v>
      </c>
      <c r="F126" s="188" t="s">
        <v>1297</v>
      </c>
      <c r="G126" s="188" t="s">
        <v>100</v>
      </c>
      <c r="H126" s="188" t="s">
        <v>1320</v>
      </c>
      <c r="I126" s="188" t="s">
        <v>806</v>
      </c>
      <c r="J126" s="188"/>
      <c r="K126" s="189"/>
    </row>
    <row r="127" spans="1:11" ht="15" customHeight="1">
      <c r="A127" s="978"/>
      <c r="B127" s="973"/>
      <c r="C127" s="186"/>
      <c r="D127" s="186"/>
      <c r="E127" s="188" t="s">
        <v>100</v>
      </c>
      <c r="F127" s="188" t="s">
        <v>1321</v>
      </c>
      <c r="G127" s="188"/>
      <c r="H127" s="310" t="s">
        <v>1325</v>
      </c>
      <c r="I127" s="188" t="s">
        <v>806</v>
      </c>
      <c r="J127" s="188" t="s">
        <v>196</v>
      </c>
      <c r="K127" s="189" t="s">
        <v>196</v>
      </c>
    </row>
    <row r="128" spans="1:11" ht="15" customHeight="1">
      <c r="A128" s="979"/>
      <c r="B128" s="218"/>
      <c r="C128" s="218"/>
      <c r="D128" s="218"/>
      <c r="E128" s="191"/>
      <c r="F128" s="191" t="s">
        <v>1150</v>
      </c>
      <c r="G128" s="191" t="s">
        <v>1150</v>
      </c>
      <c r="H128" s="191"/>
      <c r="I128" s="191"/>
      <c r="J128" s="191" t="s">
        <v>198</v>
      </c>
      <c r="K128" s="193" t="s">
        <v>198</v>
      </c>
    </row>
    <row r="129" spans="1:11" ht="15" customHeight="1">
      <c r="A129" s="940" t="s">
        <v>621</v>
      </c>
      <c r="B129" s="310" t="s">
        <v>479</v>
      </c>
      <c r="C129" s="329"/>
      <c r="D129" s="206" t="s">
        <v>131</v>
      </c>
      <c r="E129" s="188" t="s">
        <v>99</v>
      </c>
      <c r="F129" s="26" t="s">
        <v>935</v>
      </c>
      <c r="G129" s="188" t="s">
        <v>1150</v>
      </c>
      <c r="H129" s="188" t="s">
        <v>964</v>
      </c>
      <c r="I129" s="188" t="s">
        <v>806</v>
      </c>
      <c r="J129" s="26" t="s">
        <v>196</v>
      </c>
      <c r="K129" s="189" t="s">
        <v>196</v>
      </c>
    </row>
    <row r="130" spans="1:11" ht="15" customHeight="1">
      <c r="A130" s="941"/>
      <c r="B130" s="310"/>
      <c r="C130" s="310"/>
      <c r="D130" s="186"/>
      <c r="E130" s="188" t="s">
        <v>100</v>
      </c>
      <c r="F130" s="188" t="s">
        <v>1150</v>
      </c>
      <c r="G130" s="188" t="s">
        <v>1150</v>
      </c>
      <c r="H130" s="310" t="s">
        <v>259</v>
      </c>
      <c r="I130" s="188"/>
      <c r="J130" s="188" t="s">
        <v>198</v>
      </c>
      <c r="K130" s="189" t="s">
        <v>198</v>
      </c>
    </row>
    <row r="131" spans="1:11" ht="15" customHeight="1">
      <c r="A131" s="941"/>
      <c r="B131" s="310"/>
      <c r="C131" s="310"/>
      <c r="D131" s="216" t="s">
        <v>466</v>
      </c>
      <c r="E131" s="195" t="s">
        <v>99</v>
      </c>
      <c r="F131" s="195" t="s">
        <v>1150</v>
      </c>
      <c r="G131" s="195" t="s">
        <v>100</v>
      </c>
      <c r="H131" s="195" t="s">
        <v>928</v>
      </c>
      <c r="I131" s="195" t="s">
        <v>807</v>
      </c>
      <c r="J131" s="195"/>
      <c r="K131" s="197"/>
    </row>
    <row r="132" spans="1:11" ht="15" customHeight="1">
      <c r="A132" s="941"/>
      <c r="B132" s="310" t="s">
        <v>1150</v>
      </c>
      <c r="C132" s="310"/>
      <c r="D132" s="186" t="s">
        <v>467</v>
      </c>
      <c r="E132" s="188" t="s">
        <v>100</v>
      </c>
      <c r="F132" s="188" t="s">
        <v>965</v>
      </c>
      <c r="G132" s="188" t="s">
        <v>1150</v>
      </c>
      <c r="H132" s="188" t="s">
        <v>938</v>
      </c>
      <c r="I132" s="188" t="s">
        <v>806</v>
      </c>
      <c r="J132" s="188"/>
      <c r="K132" s="189"/>
    </row>
    <row r="133" spans="1:11" ht="15" customHeight="1">
      <c r="A133" s="941"/>
      <c r="B133" s="310" t="s">
        <v>1150</v>
      </c>
      <c r="C133" s="310"/>
      <c r="D133" s="186"/>
      <c r="E133" s="188"/>
      <c r="F133" s="188"/>
      <c r="G133" s="188" t="s">
        <v>1150</v>
      </c>
      <c r="H133" s="310" t="s">
        <v>292</v>
      </c>
      <c r="I133" s="188" t="s">
        <v>1150</v>
      </c>
      <c r="J133" s="188"/>
      <c r="K133" s="189"/>
    </row>
    <row r="134" spans="1:11" ht="15" customHeight="1">
      <c r="A134" s="941"/>
      <c r="B134" s="310" t="s">
        <v>1150</v>
      </c>
      <c r="C134" s="310"/>
      <c r="D134" s="186"/>
      <c r="E134" s="188"/>
      <c r="F134" s="188" t="s">
        <v>965</v>
      </c>
      <c r="G134" s="188" t="s">
        <v>1150</v>
      </c>
      <c r="H134" s="188" t="s">
        <v>251</v>
      </c>
      <c r="I134" s="188" t="s">
        <v>806</v>
      </c>
      <c r="J134" s="188"/>
      <c r="K134" s="189"/>
    </row>
    <row r="135" spans="1:11" ht="15" customHeight="1">
      <c r="A135" s="941"/>
      <c r="B135" s="310" t="s">
        <v>1150</v>
      </c>
      <c r="C135" s="310"/>
      <c r="D135" s="186"/>
      <c r="E135" s="188"/>
      <c r="F135" s="188" t="s">
        <v>221</v>
      </c>
      <c r="G135" s="188" t="s">
        <v>100</v>
      </c>
      <c r="H135" s="188" t="s">
        <v>252</v>
      </c>
      <c r="I135" s="188" t="s">
        <v>806</v>
      </c>
      <c r="J135" s="188"/>
      <c r="K135" s="189"/>
    </row>
    <row r="136" spans="1:11" ht="15" customHeight="1">
      <c r="A136" s="941"/>
      <c r="B136" s="186"/>
      <c r="C136" s="186"/>
      <c r="D136" s="186"/>
      <c r="E136" s="188"/>
      <c r="F136" s="188" t="s">
        <v>237</v>
      </c>
      <c r="G136" s="188"/>
      <c r="H136" s="188" t="s">
        <v>253</v>
      </c>
      <c r="I136" s="188" t="s">
        <v>806</v>
      </c>
      <c r="J136" s="188" t="s">
        <v>196</v>
      </c>
      <c r="K136" s="189" t="s">
        <v>196</v>
      </c>
    </row>
    <row r="137" spans="1:11" ht="15" customHeight="1">
      <c r="A137" s="941"/>
      <c r="B137" s="186"/>
      <c r="C137" s="186"/>
      <c r="D137" s="218"/>
      <c r="E137" s="191"/>
      <c r="F137" s="191" t="s">
        <v>1150</v>
      </c>
      <c r="G137" s="191" t="s">
        <v>1150</v>
      </c>
      <c r="H137" s="191" t="s">
        <v>293</v>
      </c>
      <c r="I137" s="191" t="s">
        <v>806</v>
      </c>
      <c r="J137" s="191" t="s">
        <v>198</v>
      </c>
      <c r="K137" s="193" t="s">
        <v>198</v>
      </c>
    </row>
    <row r="138" spans="1:11" ht="15" customHeight="1">
      <c r="A138" s="941"/>
      <c r="B138" s="186"/>
      <c r="C138" s="186"/>
      <c r="D138" s="186" t="s">
        <v>238</v>
      </c>
      <c r="E138" s="188" t="s">
        <v>99</v>
      </c>
      <c r="F138" s="195" t="s">
        <v>943</v>
      </c>
      <c r="G138" s="195" t="s">
        <v>100</v>
      </c>
      <c r="H138" s="195" t="s">
        <v>944</v>
      </c>
      <c r="I138" s="195" t="s">
        <v>806</v>
      </c>
      <c r="J138" s="188"/>
      <c r="K138" s="189"/>
    </row>
    <row r="139" spans="1:11" ht="15" customHeight="1">
      <c r="A139" s="941"/>
      <c r="B139" s="186"/>
      <c r="C139" s="186"/>
      <c r="D139" s="186"/>
      <c r="E139" s="188" t="s">
        <v>100</v>
      </c>
      <c r="F139" s="188" t="s">
        <v>1150</v>
      </c>
      <c r="G139" s="188" t="s">
        <v>1150</v>
      </c>
      <c r="H139" s="188" t="s">
        <v>945</v>
      </c>
      <c r="I139" s="188" t="s">
        <v>806</v>
      </c>
      <c r="J139" s="188"/>
      <c r="K139" s="189"/>
    </row>
    <row r="140" spans="1:11" ht="15" customHeight="1">
      <c r="A140" s="941"/>
      <c r="B140" s="186"/>
      <c r="C140" s="186"/>
      <c r="D140" s="186"/>
      <c r="E140" s="188"/>
      <c r="F140" s="188"/>
      <c r="G140" s="188" t="s">
        <v>100</v>
      </c>
      <c r="H140" s="188" t="s">
        <v>946</v>
      </c>
      <c r="I140" s="188" t="s">
        <v>805</v>
      </c>
      <c r="J140" s="188" t="s">
        <v>196</v>
      </c>
      <c r="K140" s="189" t="s">
        <v>196</v>
      </c>
    </row>
    <row r="141" spans="1:11" ht="15" customHeight="1">
      <c r="A141" s="941"/>
      <c r="B141" s="186"/>
      <c r="C141" s="186"/>
      <c r="D141" s="186"/>
      <c r="E141" s="188"/>
      <c r="F141" s="191"/>
      <c r="G141" s="191" t="s">
        <v>100</v>
      </c>
      <c r="H141" s="191" t="s">
        <v>947</v>
      </c>
      <c r="I141" s="191" t="s">
        <v>806</v>
      </c>
      <c r="J141" s="188" t="s">
        <v>198</v>
      </c>
      <c r="K141" s="189" t="s">
        <v>198</v>
      </c>
    </row>
    <row r="142" spans="1:11" ht="15" customHeight="1">
      <c r="A142" s="326"/>
      <c r="B142" s="186"/>
      <c r="C142" s="186"/>
      <c r="D142" s="216" t="s">
        <v>920</v>
      </c>
      <c r="E142" s="195" t="s">
        <v>99</v>
      </c>
      <c r="F142" s="195" t="s">
        <v>484</v>
      </c>
      <c r="G142" s="195" t="s">
        <v>100</v>
      </c>
      <c r="H142" s="195" t="s">
        <v>966</v>
      </c>
      <c r="I142" s="195" t="s">
        <v>806</v>
      </c>
      <c r="J142" s="195"/>
      <c r="K142" s="197"/>
    </row>
    <row r="143" spans="1:11" ht="15" customHeight="1">
      <c r="A143" s="326"/>
      <c r="B143" s="186"/>
      <c r="C143" s="186"/>
      <c r="D143" s="186" t="s">
        <v>486</v>
      </c>
      <c r="E143" s="188" t="s">
        <v>100</v>
      </c>
      <c r="F143" s="188"/>
      <c r="G143" s="188"/>
      <c r="H143" s="310" t="s">
        <v>239</v>
      </c>
      <c r="I143" s="188"/>
      <c r="J143" s="188"/>
      <c r="K143" s="189"/>
    </row>
    <row r="144" spans="1:11" ht="15" customHeight="1">
      <c r="A144" s="326"/>
      <c r="B144" s="186"/>
      <c r="C144" s="186"/>
      <c r="D144" s="186"/>
      <c r="E144" s="188"/>
      <c r="F144" s="188"/>
      <c r="G144" s="188"/>
      <c r="H144" s="310" t="s">
        <v>240</v>
      </c>
      <c r="I144" s="188"/>
      <c r="J144" s="188"/>
      <c r="K144" s="189"/>
    </row>
    <row r="145" spans="1:11" ht="15" customHeight="1">
      <c r="A145" s="326"/>
      <c r="B145" s="186"/>
      <c r="C145" s="186"/>
      <c r="D145" s="186" t="s">
        <v>969</v>
      </c>
      <c r="E145" s="188"/>
      <c r="F145" s="188" t="s">
        <v>970</v>
      </c>
      <c r="G145" s="188" t="s">
        <v>100</v>
      </c>
      <c r="H145" s="188" t="s">
        <v>971</v>
      </c>
      <c r="I145" s="188" t="s">
        <v>806</v>
      </c>
      <c r="J145" s="188"/>
      <c r="K145" s="189"/>
    </row>
    <row r="146" spans="1:11" ht="15" customHeight="1">
      <c r="A146" s="326"/>
      <c r="B146" s="186"/>
      <c r="C146" s="186"/>
      <c r="D146" s="186"/>
      <c r="E146" s="188"/>
      <c r="F146" s="188"/>
      <c r="G146" s="188"/>
      <c r="H146" s="310" t="s">
        <v>241</v>
      </c>
      <c r="I146" s="188"/>
      <c r="J146" s="188"/>
      <c r="K146" s="189"/>
    </row>
    <row r="147" spans="1:11" ht="15" customHeight="1">
      <c r="A147" s="326"/>
      <c r="B147" s="186"/>
      <c r="C147" s="186"/>
      <c r="D147" s="186"/>
      <c r="E147" s="188"/>
      <c r="F147" s="188" t="s">
        <v>973</v>
      </c>
      <c r="G147" s="188" t="s">
        <v>100</v>
      </c>
      <c r="H147" s="188" t="s">
        <v>242</v>
      </c>
      <c r="I147" s="188" t="s">
        <v>806</v>
      </c>
      <c r="J147" s="188"/>
      <c r="K147" s="189"/>
    </row>
    <row r="148" spans="1:11" ht="15" customHeight="1">
      <c r="A148" s="326"/>
      <c r="B148" s="186"/>
      <c r="C148" s="186"/>
      <c r="D148" s="186"/>
      <c r="E148" s="188"/>
      <c r="F148" s="188"/>
      <c r="G148" s="188"/>
      <c r="H148" s="310" t="s">
        <v>241</v>
      </c>
      <c r="I148" s="188"/>
      <c r="J148" s="188"/>
      <c r="K148" s="189"/>
    </row>
    <row r="149" spans="1:11" ht="15" customHeight="1">
      <c r="A149" s="326"/>
      <c r="B149" s="186"/>
      <c r="C149" s="186"/>
      <c r="D149" s="186"/>
      <c r="E149" s="188"/>
      <c r="F149" s="188" t="s">
        <v>54</v>
      </c>
      <c r="G149" s="188" t="s">
        <v>100</v>
      </c>
      <c r="H149" s="188" t="s">
        <v>243</v>
      </c>
      <c r="I149" s="188" t="s">
        <v>805</v>
      </c>
      <c r="J149" s="188"/>
      <c r="K149" s="189"/>
    </row>
    <row r="150" spans="1:11" ht="15" customHeight="1">
      <c r="A150" s="326"/>
      <c r="B150" s="186"/>
      <c r="C150" s="186"/>
      <c r="D150" s="186"/>
      <c r="E150" s="188"/>
      <c r="F150" s="188"/>
      <c r="G150" s="188"/>
      <c r="H150" s="310" t="s">
        <v>244</v>
      </c>
      <c r="I150" s="188"/>
      <c r="J150" s="188"/>
      <c r="K150" s="189"/>
    </row>
    <row r="151" spans="1:11" ht="15" customHeight="1">
      <c r="A151" s="326"/>
      <c r="B151" s="186"/>
      <c r="C151" s="186"/>
      <c r="D151" s="186"/>
      <c r="E151" s="188"/>
      <c r="F151" s="188"/>
      <c r="G151" s="188"/>
      <c r="H151" s="310" t="s">
        <v>814</v>
      </c>
      <c r="I151" s="188"/>
      <c r="J151" s="188"/>
      <c r="K151" s="189"/>
    </row>
    <row r="152" spans="1:11" ht="15" customHeight="1">
      <c r="A152" s="326"/>
      <c r="B152" s="186"/>
      <c r="C152" s="186"/>
      <c r="D152" s="186"/>
      <c r="E152" s="188"/>
      <c r="F152" s="188" t="s">
        <v>973</v>
      </c>
      <c r="G152" s="188" t="s">
        <v>100</v>
      </c>
      <c r="H152" s="327" t="s">
        <v>245</v>
      </c>
      <c r="I152" s="188" t="s">
        <v>806</v>
      </c>
      <c r="J152" s="188" t="s">
        <v>196</v>
      </c>
      <c r="K152" s="189" t="s">
        <v>196</v>
      </c>
    </row>
    <row r="153" spans="1:11" ht="15" customHeight="1">
      <c r="A153" s="326"/>
      <c r="B153" s="186"/>
      <c r="C153" s="186"/>
      <c r="D153" s="186"/>
      <c r="E153" s="188"/>
      <c r="F153" s="191"/>
      <c r="G153" s="191"/>
      <c r="H153" s="315" t="s">
        <v>246</v>
      </c>
      <c r="I153" s="191"/>
      <c r="J153" s="188" t="s">
        <v>198</v>
      </c>
      <c r="K153" s="189" t="s">
        <v>198</v>
      </c>
    </row>
    <row r="154" spans="1:11" ht="15" customHeight="1">
      <c r="A154" s="974" t="s">
        <v>619</v>
      </c>
      <c r="B154" s="314" t="s">
        <v>981</v>
      </c>
      <c r="C154" s="314"/>
      <c r="D154" s="216" t="s">
        <v>982</v>
      </c>
      <c r="E154" s="195" t="s">
        <v>99</v>
      </c>
      <c r="F154" s="195" t="s">
        <v>247</v>
      </c>
      <c r="G154" s="195" t="s">
        <v>100</v>
      </c>
      <c r="H154" s="195" t="s">
        <v>201</v>
      </c>
      <c r="I154" s="195" t="s">
        <v>806</v>
      </c>
      <c r="J154" s="195" t="s">
        <v>196</v>
      </c>
      <c r="K154" s="197" t="s">
        <v>196</v>
      </c>
    </row>
    <row r="155" spans="1:11" ht="15" customHeight="1">
      <c r="A155" s="975"/>
      <c r="B155" s="310" t="s">
        <v>985</v>
      </c>
      <c r="C155" s="310"/>
      <c r="D155" s="186"/>
      <c r="E155" s="188" t="s">
        <v>100</v>
      </c>
      <c r="F155" s="188"/>
      <c r="G155" s="188"/>
      <c r="H155" s="310" t="s">
        <v>1336</v>
      </c>
      <c r="I155" s="188" t="s">
        <v>1150</v>
      </c>
      <c r="J155" s="188" t="s">
        <v>198</v>
      </c>
      <c r="K155" s="189" t="s">
        <v>198</v>
      </c>
    </row>
    <row r="156" spans="1:11" ht="15" customHeight="1">
      <c r="A156" s="975"/>
      <c r="B156" s="310"/>
      <c r="C156" s="310"/>
      <c r="D156" s="314" t="s">
        <v>1327</v>
      </c>
      <c r="E156" s="195" t="s">
        <v>99</v>
      </c>
      <c r="F156" s="195" t="s">
        <v>249</v>
      </c>
      <c r="G156" s="195" t="s">
        <v>100</v>
      </c>
      <c r="H156" s="195" t="s">
        <v>1328</v>
      </c>
      <c r="I156" s="195" t="s">
        <v>805</v>
      </c>
      <c r="J156" s="195"/>
      <c r="K156" s="197"/>
    </row>
    <row r="157" spans="1:11" ht="15" customHeight="1">
      <c r="A157" s="975"/>
      <c r="B157" s="310"/>
      <c r="C157" s="310"/>
      <c r="D157" s="186"/>
      <c r="E157" s="188" t="s">
        <v>100</v>
      </c>
      <c r="F157" s="187" t="s">
        <v>1150</v>
      </c>
      <c r="G157" s="188"/>
      <c r="H157" s="188" t="s">
        <v>1329</v>
      </c>
      <c r="I157" s="188" t="s">
        <v>805</v>
      </c>
      <c r="J157" s="188"/>
      <c r="K157" s="189"/>
    </row>
    <row r="158" spans="1:11" ht="15" customHeight="1">
      <c r="A158" s="975"/>
      <c r="B158" s="310"/>
      <c r="C158" s="310"/>
      <c r="D158" s="186" t="s">
        <v>1150</v>
      </c>
      <c r="E158" s="188"/>
      <c r="F158" s="188" t="s">
        <v>1150</v>
      </c>
      <c r="G158" s="188"/>
      <c r="H158" s="188" t="s">
        <v>1330</v>
      </c>
      <c r="I158" s="188" t="s">
        <v>805</v>
      </c>
      <c r="J158" s="188" t="s">
        <v>196</v>
      </c>
      <c r="K158" s="189" t="s">
        <v>196</v>
      </c>
    </row>
    <row r="159" spans="1:11" ht="15" customHeight="1">
      <c r="A159" s="975"/>
      <c r="B159" s="310"/>
      <c r="C159" s="310"/>
      <c r="D159" s="315"/>
      <c r="E159" s="191"/>
      <c r="F159" s="191"/>
      <c r="G159" s="191"/>
      <c r="H159" s="191" t="s">
        <v>1329</v>
      </c>
      <c r="I159" s="191" t="s">
        <v>805</v>
      </c>
      <c r="J159" s="188" t="s">
        <v>198</v>
      </c>
      <c r="K159" s="189" t="s">
        <v>198</v>
      </c>
    </row>
    <row r="160" spans="1:11" ht="15" customHeight="1">
      <c r="A160" s="975"/>
      <c r="B160" s="310"/>
      <c r="C160" s="310"/>
      <c r="D160" s="314" t="s">
        <v>248</v>
      </c>
      <c r="E160" s="195" t="s">
        <v>99</v>
      </c>
      <c r="F160" s="195" t="s">
        <v>249</v>
      </c>
      <c r="G160" s="195" t="s">
        <v>100</v>
      </c>
      <c r="H160" s="195" t="s">
        <v>250</v>
      </c>
      <c r="I160" s="195" t="s">
        <v>805</v>
      </c>
      <c r="J160" s="195" t="s">
        <v>196</v>
      </c>
      <c r="K160" s="197" t="s">
        <v>196</v>
      </c>
    </row>
    <row r="161" spans="1:11" ht="15" customHeight="1">
      <c r="A161" s="975"/>
      <c r="B161" s="186"/>
      <c r="C161" s="186"/>
      <c r="D161" s="218"/>
      <c r="E161" s="191" t="s">
        <v>100</v>
      </c>
      <c r="F161" s="190" t="s">
        <v>1150</v>
      </c>
      <c r="G161" s="191"/>
      <c r="H161" s="191" t="s">
        <v>1337</v>
      </c>
      <c r="I161" s="191" t="s">
        <v>805</v>
      </c>
      <c r="J161" s="191" t="s">
        <v>198</v>
      </c>
      <c r="K161" s="193" t="s">
        <v>198</v>
      </c>
    </row>
    <row r="162" spans="1:11" ht="15" customHeight="1">
      <c r="A162" s="975"/>
      <c r="B162" s="186"/>
      <c r="C162" s="186"/>
      <c r="D162" s="186" t="s">
        <v>1331</v>
      </c>
      <c r="E162" s="188" t="s">
        <v>99</v>
      </c>
      <c r="F162" s="188" t="s">
        <v>249</v>
      </c>
      <c r="G162" s="188" t="s">
        <v>100</v>
      </c>
      <c r="H162" s="188" t="s">
        <v>1332</v>
      </c>
      <c r="I162" s="188" t="s">
        <v>805</v>
      </c>
      <c r="J162" s="188"/>
      <c r="K162" s="189"/>
    </row>
    <row r="163" spans="1:11" ht="15" customHeight="1">
      <c r="A163" s="975"/>
      <c r="B163" s="186"/>
      <c r="C163" s="186"/>
      <c r="D163" s="186" t="s">
        <v>1338</v>
      </c>
      <c r="E163" s="188" t="s">
        <v>100</v>
      </c>
      <c r="F163" s="188"/>
      <c r="G163" s="188" t="s">
        <v>1150</v>
      </c>
      <c r="H163" s="188" t="s">
        <v>1333</v>
      </c>
      <c r="I163" s="188" t="s">
        <v>805</v>
      </c>
      <c r="J163" s="188" t="s">
        <v>196</v>
      </c>
      <c r="K163" s="189" t="s">
        <v>196</v>
      </c>
    </row>
    <row r="164" spans="1:11" ht="15" customHeight="1">
      <c r="A164" s="975"/>
      <c r="B164" s="218"/>
      <c r="C164" s="218"/>
      <c r="D164" s="218"/>
      <c r="E164" s="191"/>
      <c r="F164" s="191"/>
      <c r="G164" s="191"/>
      <c r="H164" s="191" t="s">
        <v>1334</v>
      </c>
      <c r="I164" s="191" t="s">
        <v>805</v>
      </c>
      <c r="J164" s="191" t="s">
        <v>198</v>
      </c>
      <c r="K164" s="193" t="s">
        <v>198</v>
      </c>
    </row>
    <row r="165" spans="1:11" ht="15" customHeight="1">
      <c r="A165" s="975"/>
      <c r="B165" s="186" t="s">
        <v>1068</v>
      </c>
      <c r="C165" s="186"/>
      <c r="D165" s="314" t="s">
        <v>1327</v>
      </c>
      <c r="E165" s="195" t="s">
        <v>99</v>
      </c>
      <c r="F165" s="195" t="s">
        <v>249</v>
      </c>
      <c r="G165" s="195" t="s">
        <v>100</v>
      </c>
      <c r="H165" s="195" t="s">
        <v>1335</v>
      </c>
      <c r="I165" s="195" t="s">
        <v>805</v>
      </c>
      <c r="J165" s="195"/>
      <c r="K165" s="197"/>
    </row>
    <row r="166" spans="1:11" ht="15" customHeight="1">
      <c r="A166" s="975"/>
      <c r="B166" s="186" t="s">
        <v>476</v>
      </c>
      <c r="C166" s="186"/>
      <c r="D166" s="186"/>
      <c r="E166" s="188" t="s">
        <v>100</v>
      </c>
      <c r="F166" s="187" t="s">
        <v>1150</v>
      </c>
      <c r="G166" s="188"/>
      <c r="H166" s="310" t="s">
        <v>1336</v>
      </c>
      <c r="I166" s="188" t="s">
        <v>1150</v>
      </c>
      <c r="J166" s="188"/>
      <c r="K166" s="189"/>
    </row>
    <row r="167" spans="1:11" ht="15" customHeight="1">
      <c r="A167" s="975"/>
      <c r="B167" s="186"/>
      <c r="C167" s="186"/>
      <c r="D167" s="186"/>
      <c r="E167" s="188"/>
      <c r="F167" s="188"/>
      <c r="G167" s="188"/>
      <c r="H167" s="188"/>
      <c r="I167" s="188"/>
      <c r="J167" s="188"/>
      <c r="K167" s="189"/>
    </row>
    <row r="168" spans="1:11" ht="15" customHeight="1">
      <c r="A168" s="975"/>
      <c r="B168" s="186"/>
      <c r="C168" s="186"/>
      <c r="D168" s="186"/>
      <c r="E168" s="188"/>
      <c r="F168" s="188"/>
      <c r="G168" s="188"/>
      <c r="H168" s="188"/>
      <c r="I168" s="188"/>
      <c r="J168" s="188" t="s">
        <v>196</v>
      </c>
      <c r="K168" s="189" t="s">
        <v>196</v>
      </c>
    </row>
    <row r="169" spans="1:11" ht="15" customHeight="1" thickBot="1">
      <c r="A169" s="976"/>
      <c r="B169" s="177"/>
      <c r="C169" s="177"/>
      <c r="D169" s="177"/>
      <c r="E169" s="202"/>
      <c r="F169" s="202"/>
      <c r="G169" s="202"/>
      <c r="H169" s="202"/>
      <c r="I169" s="202"/>
      <c r="J169" s="202" t="s">
        <v>198</v>
      </c>
      <c r="K169" s="204" t="s">
        <v>198</v>
      </c>
    </row>
    <row r="170" spans="1:11" ht="15" customHeight="1">
      <c r="A170" s="26"/>
      <c r="B170" s="26"/>
      <c r="C170" s="26"/>
      <c r="D170" s="26"/>
      <c r="E170" s="26"/>
      <c r="F170" s="26"/>
      <c r="G170" s="26"/>
      <c r="H170" s="26"/>
      <c r="I170" s="26"/>
      <c r="J170" s="26"/>
      <c r="K170" s="26"/>
    </row>
    <row r="171" spans="1:11" ht="15" customHeight="1">
      <c r="A171" s="26"/>
      <c r="B171" s="26"/>
      <c r="C171" s="26"/>
      <c r="D171" s="26"/>
      <c r="E171" s="26"/>
      <c r="F171" s="967" t="s">
        <v>813</v>
      </c>
      <c r="G171" s="967"/>
      <c r="H171" s="967"/>
      <c r="I171" s="967"/>
      <c r="J171" s="967"/>
      <c r="K171" s="967"/>
    </row>
    <row r="172" spans="1:11">
      <c r="A172" s="27"/>
      <c r="B172" s="27"/>
      <c r="C172" s="27"/>
      <c r="D172" s="27"/>
      <c r="E172" s="27"/>
      <c r="F172" s="27"/>
      <c r="G172" s="27"/>
      <c r="H172" s="27"/>
      <c r="I172" s="27"/>
      <c r="J172" s="27"/>
      <c r="K172" s="27"/>
    </row>
  </sheetData>
  <mergeCells count="65">
    <mergeCell ref="J42:J43"/>
    <mergeCell ref="G40:G41"/>
    <mergeCell ref="B123:B127"/>
    <mergeCell ref="A129:A141"/>
    <mergeCell ref="A154:A169"/>
    <mergeCell ref="J114:K114"/>
    <mergeCell ref="J113:K113"/>
    <mergeCell ref="J58:K58"/>
    <mergeCell ref="A60:A73"/>
    <mergeCell ref="A120:A128"/>
    <mergeCell ref="B120:B122"/>
    <mergeCell ref="A40:D41"/>
    <mergeCell ref="A42:D43"/>
    <mergeCell ref="E42:F43"/>
    <mergeCell ref="G42:G43"/>
    <mergeCell ref="H42:I43"/>
    <mergeCell ref="A38:D39"/>
    <mergeCell ref="G33:J34"/>
    <mergeCell ref="A36:D37"/>
    <mergeCell ref="E36:G36"/>
    <mergeCell ref="H36:J36"/>
    <mergeCell ref="E37:G37"/>
    <mergeCell ref="H37:J37"/>
    <mergeCell ref="E38:G39"/>
    <mergeCell ref="H38:J39"/>
    <mergeCell ref="A23:D24"/>
    <mergeCell ref="A25:D26"/>
    <mergeCell ref="A27:D34"/>
    <mergeCell ref="E31:F32"/>
    <mergeCell ref="E27:F28"/>
    <mergeCell ref="E29:F30"/>
    <mergeCell ref="E33:F34"/>
    <mergeCell ref="E23:J24"/>
    <mergeCell ref="G27:J28"/>
    <mergeCell ref="J31:J32"/>
    <mergeCell ref="F171:K171"/>
    <mergeCell ref="J44:J45"/>
    <mergeCell ref="J118:K118"/>
    <mergeCell ref="H57:K57"/>
    <mergeCell ref="G44:G45"/>
    <mergeCell ref="H44:I45"/>
    <mergeCell ref="J53:K53"/>
    <mergeCell ref="F111:K111"/>
    <mergeCell ref="E44:F45"/>
    <mergeCell ref="A54:K54"/>
    <mergeCell ref="A44:D45"/>
    <mergeCell ref="C118:C119"/>
    <mergeCell ref="C58:C59"/>
    <mergeCell ref="A57:D57"/>
    <mergeCell ref="A117:D117"/>
    <mergeCell ref="D114:H114"/>
    <mergeCell ref="H40:I41"/>
    <mergeCell ref="J40:J41"/>
    <mergeCell ref="E40:F41"/>
    <mergeCell ref="G29:J30"/>
    <mergeCell ref="H25:I25"/>
    <mergeCell ref="G31:I32"/>
    <mergeCell ref="A21:D22"/>
    <mergeCell ref="J1:K1"/>
    <mergeCell ref="A11:K11"/>
    <mergeCell ref="A12:K12"/>
    <mergeCell ref="H20:J20"/>
    <mergeCell ref="A2:J2"/>
    <mergeCell ref="A3:J3"/>
    <mergeCell ref="E21:J22"/>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2" manualBreakCount="2">
    <brk id="52" max="16383" man="1"/>
    <brk id="11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K113"/>
  <sheetViews>
    <sheetView showGridLines="0" showZeros="0" view="pageBreakPreview" zoomScaleNormal="100" zoomScaleSheetLayoutView="100" workbookViewId="0">
      <selection activeCell="L1" sqref="L1"/>
    </sheetView>
  </sheetViews>
  <sheetFormatPr defaultColWidth="9" defaultRowHeight="10.5"/>
  <cols>
    <col min="1" max="1" width="4.625" style="27" customWidth="1"/>
    <col min="2" max="2" width="8.625" style="27" customWidth="1"/>
    <col min="3" max="3" width="5.625" style="27" customWidth="1"/>
    <col min="4" max="4" width="10.625" style="27" customWidth="1"/>
    <col min="5" max="5" width="5.625" style="27" customWidth="1"/>
    <col min="6" max="6" width="20.625" style="27" customWidth="1"/>
    <col min="7" max="7" width="5.625" style="27" customWidth="1"/>
    <col min="8" max="8" width="20.625" style="27" customWidth="1"/>
    <col min="9" max="11" width="5.625" style="27" customWidth="1"/>
    <col min="12" max="16384" width="9" style="27"/>
  </cols>
  <sheetData>
    <row r="1" spans="1:11" s="26" customFormat="1" ht="15" customHeight="1">
      <c r="A1" s="27"/>
      <c r="B1" s="27"/>
      <c r="C1" s="27"/>
      <c r="D1" s="27"/>
      <c r="E1" s="27"/>
      <c r="F1" s="27"/>
      <c r="G1" s="27"/>
      <c r="H1" s="27"/>
      <c r="I1" s="27"/>
      <c r="J1" s="666" t="s">
        <v>1170</v>
      </c>
      <c r="K1" s="666"/>
    </row>
    <row r="2" spans="1:11" s="26" customFormat="1" ht="30" customHeight="1">
      <c r="A2" s="557" t="s">
        <v>1305</v>
      </c>
      <c r="B2" s="557"/>
      <c r="C2" s="557"/>
      <c r="D2" s="557"/>
      <c r="E2" s="557"/>
      <c r="F2" s="557"/>
      <c r="G2" s="557"/>
      <c r="H2" s="557"/>
      <c r="I2" s="557"/>
      <c r="J2" s="557"/>
    </row>
    <row r="3" spans="1:11" s="26" customFormat="1" ht="15" customHeight="1">
      <c r="A3" s="666" t="s">
        <v>757</v>
      </c>
      <c r="B3" s="666"/>
      <c r="C3" s="666"/>
      <c r="D3" s="666"/>
      <c r="E3" s="666"/>
      <c r="F3" s="666"/>
      <c r="G3" s="666"/>
      <c r="H3" s="666"/>
      <c r="I3" s="666"/>
      <c r="J3" s="666"/>
    </row>
    <row r="4" spans="1:11" s="26" customFormat="1" ht="15" customHeight="1">
      <c r="A4" s="27"/>
      <c r="B4" s="27"/>
      <c r="C4" s="27"/>
      <c r="D4" s="27"/>
      <c r="E4" s="27"/>
      <c r="F4" s="27"/>
      <c r="G4" s="27"/>
      <c r="H4" s="27"/>
      <c r="I4" s="27"/>
      <c r="J4" s="27"/>
    </row>
    <row r="5" spans="1:11" s="26" customFormat="1" ht="15" customHeight="1">
      <c r="A5" s="20" t="s">
        <v>270</v>
      </c>
      <c r="B5" s="20"/>
      <c r="C5" s="20"/>
      <c r="D5" s="20"/>
      <c r="E5" s="20"/>
      <c r="F5" s="20"/>
      <c r="G5" s="20"/>
      <c r="H5" s="20"/>
      <c r="I5" s="20"/>
      <c r="J5" s="20"/>
      <c r="K5" s="320"/>
    </row>
    <row r="6" spans="1:11" s="26" customFormat="1" ht="15" customHeight="1">
      <c r="A6" s="20" t="s">
        <v>1302</v>
      </c>
      <c r="B6" s="351"/>
      <c r="C6" s="351"/>
      <c r="D6" s="138"/>
      <c r="E6" s="138"/>
      <c r="F6" s="20" t="s">
        <v>803</v>
      </c>
      <c r="G6" s="20"/>
      <c r="H6" s="20"/>
      <c r="I6" s="20"/>
      <c r="J6" s="20"/>
      <c r="K6" s="320"/>
    </row>
    <row r="7" spans="1:11" s="26" customFormat="1" ht="15" customHeight="1">
      <c r="A7" s="20"/>
      <c r="B7" s="351"/>
      <c r="C7" s="351"/>
      <c r="D7" s="138"/>
      <c r="E7" s="138"/>
      <c r="F7" s="20"/>
      <c r="G7" s="20"/>
      <c r="H7" s="20"/>
      <c r="I7" s="20"/>
      <c r="J7" s="20"/>
      <c r="K7" s="320"/>
    </row>
    <row r="8" spans="1:11" s="26" customFormat="1" ht="15" customHeight="1">
      <c r="A8" s="20"/>
      <c r="B8" s="351"/>
      <c r="C8" s="351"/>
      <c r="D8" s="138"/>
      <c r="E8" s="138"/>
      <c r="F8" s="20"/>
      <c r="G8" s="20"/>
      <c r="H8" s="20"/>
      <c r="I8" s="20"/>
      <c r="J8" s="20"/>
      <c r="K8" s="320"/>
    </row>
    <row r="9" spans="1:11" s="26" customFormat="1" ht="15" customHeight="1">
      <c r="A9" s="20"/>
      <c r="B9" s="351"/>
      <c r="C9" s="351"/>
      <c r="D9" s="138"/>
      <c r="E9" s="138"/>
      <c r="F9" s="20"/>
      <c r="G9" s="20"/>
      <c r="H9" s="20"/>
      <c r="I9" s="20"/>
      <c r="J9" s="20"/>
      <c r="K9" s="320"/>
    </row>
    <row r="10" spans="1:11" s="26" customFormat="1" ht="15" customHeight="1">
      <c r="A10" s="20"/>
      <c r="B10" s="20"/>
      <c r="C10" s="20"/>
      <c r="D10" s="20"/>
      <c r="E10" s="20"/>
      <c r="F10" s="20"/>
      <c r="G10" s="20"/>
      <c r="H10" s="20"/>
      <c r="I10" s="20"/>
      <c r="J10" s="20"/>
      <c r="K10" s="320"/>
    </row>
    <row r="11" spans="1:11" s="26" customFormat="1" ht="15" customHeight="1">
      <c r="A11" s="828" t="s">
        <v>1171</v>
      </c>
      <c r="B11" s="828"/>
      <c r="C11" s="828"/>
      <c r="D11" s="828"/>
      <c r="E11" s="828"/>
      <c r="F11" s="828"/>
      <c r="G11" s="828"/>
      <c r="H11" s="828"/>
      <c r="I11" s="828"/>
      <c r="J11" s="828"/>
      <c r="K11" s="828"/>
    </row>
    <row r="12" spans="1:11" s="26" customFormat="1" ht="15" customHeight="1">
      <c r="A12" s="828" t="s">
        <v>1172</v>
      </c>
      <c r="B12" s="828"/>
      <c r="C12" s="828"/>
      <c r="D12" s="828"/>
      <c r="E12" s="828"/>
      <c r="F12" s="828"/>
      <c r="G12" s="828"/>
      <c r="H12" s="828"/>
      <c r="I12" s="828"/>
      <c r="J12" s="828"/>
      <c r="K12" s="828"/>
    </row>
    <row r="13" spans="1:11" s="26" customFormat="1" ht="15" customHeight="1">
      <c r="A13" s="138"/>
      <c r="B13" s="138"/>
      <c r="C13" s="138"/>
      <c r="D13" s="138"/>
      <c r="E13" s="138"/>
      <c r="F13" s="138"/>
      <c r="G13" s="138"/>
      <c r="H13" s="138"/>
      <c r="I13" s="138"/>
      <c r="J13" s="138"/>
      <c r="K13" s="138"/>
    </row>
    <row r="14" spans="1:11" s="26" customFormat="1" ht="15" customHeight="1">
      <c r="A14" s="138"/>
      <c r="B14" s="138"/>
      <c r="C14" s="138"/>
      <c r="D14" s="138"/>
      <c r="E14" s="138"/>
      <c r="F14" s="138"/>
      <c r="G14" s="138"/>
      <c r="H14" s="138"/>
      <c r="I14" s="138"/>
      <c r="J14" s="138"/>
      <c r="K14" s="138"/>
    </row>
    <row r="15" spans="1:11" s="26" customFormat="1" ht="15" customHeight="1">
      <c r="A15" s="138"/>
      <c r="B15" s="138"/>
      <c r="C15" s="138"/>
      <c r="D15" s="138"/>
      <c r="E15" s="138"/>
      <c r="F15" s="138"/>
      <c r="G15" s="138"/>
      <c r="H15" s="138"/>
      <c r="I15" s="138"/>
      <c r="J15" s="138"/>
      <c r="K15" s="138"/>
    </row>
    <row r="16" spans="1:11" s="26" customFormat="1" ht="15" customHeight="1">
      <c r="A16" s="20"/>
      <c r="B16" s="20"/>
      <c r="C16" s="20"/>
      <c r="D16" s="20"/>
      <c r="E16" s="20"/>
      <c r="F16" s="20"/>
      <c r="G16" s="20"/>
      <c r="H16" s="20"/>
      <c r="I16" s="20"/>
      <c r="J16" s="20"/>
      <c r="K16" s="320"/>
    </row>
    <row r="17" spans="1:11" s="26" customFormat="1" ht="15" customHeight="1">
      <c r="A17" s="351" t="s">
        <v>1137</v>
      </c>
      <c r="B17" s="351"/>
      <c r="C17" s="351"/>
      <c r="D17" s="351"/>
      <c r="E17" s="351"/>
      <c r="F17" s="351"/>
      <c r="G17" s="351"/>
      <c r="H17" s="351"/>
      <c r="I17" s="20"/>
      <c r="J17" s="20"/>
      <c r="K17" s="320"/>
    </row>
    <row r="18" spans="1:11" s="26" customFormat="1" ht="15" customHeight="1">
      <c r="A18" s="25"/>
      <c r="B18" s="25"/>
      <c r="C18" s="25"/>
      <c r="D18" s="25"/>
      <c r="E18" s="25"/>
      <c r="F18" s="25"/>
      <c r="G18" s="25"/>
      <c r="H18" s="25"/>
      <c r="I18" s="27"/>
      <c r="J18" s="27"/>
    </row>
    <row r="19" spans="1:11" s="26" customFormat="1" ht="15" customHeight="1">
      <c r="A19" s="25"/>
      <c r="B19" s="25"/>
      <c r="C19" s="25"/>
      <c r="D19" s="25"/>
      <c r="E19" s="25"/>
      <c r="F19" s="25"/>
      <c r="G19" s="25"/>
      <c r="H19" s="25"/>
      <c r="I19" s="27"/>
      <c r="J19" s="27"/>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ht="15" customHeight="1">
      <c r="A53" s="24"/>
      <c r="B53" s="24"/>
      <c r="C53" s="24"/>
      <c r="D53" s="24"/>
      <c r="E53" s="25"/>
      <c r="F53" s="25"/>
      <c r="G53" s="24"/>
      <c r="H53" s="25"/>
      <c r="I53" s="25"/>
      <c r="J53" s="666" t="s">
        <v>1024</v>
      </c>
      <c r="K53" s="666"/>
    </row>
    <row r="54" spans="1:11" ht="30" customHeight="1">
      <c r="A54" s="913" t="s">
        <v>1314</v>
      </c>
      <c r="B54" s="913"/>
      <c r="C54" s="913"/>
      <c r="D54" s="913"/>
      <c r="E54" s="913"/>
      <c r="F54" s="913"/>
      <c r="G54" s="913"/>
      <c r="H54" s="913"/>
      <c r="I54" s="913"/>
      <c r="J54" s="913"/>
      <c r="K54" s="913"/>
    </row>
    <row r="55" spans="1:11" ht="15" customHeight="1">
      <c r="A55" s="26"/>
      <c r="B55" s="26"/>
      <c r="C55" s="26"/>
      <c r="D55" s="26"/>
      <c r="E55" s="26"/>
      <c r="F55" s="26"/>
      <c r="G55" s="26"/>
      <c r="H55" s="26"/>
      <c r="I55" s="26"/>
      <c r="J55" s="26"/>
      <c r="K55" s="26"/>
    </row>
    <row r="56" spans="1:11" ht="15" customHeight="1">
      <c r="A56" s="26"/>
      <c r="B56" s="26"/>
      <c r="C56" s="26"/>
      <c r="D56" s="26"/>
      <c r="E56" s="26"/>
      <c r="F56" s="26"/>
      <c r="G56" s="26"/>
      <c r="H56" s="26"/>
      <c r="I56" s="26"/>
      <c r="J56" s="26"/>
      <c r="K56" s="26"/>
    </row>
    <row r="57" spans="1:11" ht="15" customHeight="1" thickBot="1">
      <c r="A57" s="966" t="s">
        <v>1054</v>
      </c>
      <c r="B57" s="966"/>
      <c r="C57" s="966"/>
      <c r="D57" s="966"/>
      <c r="E57" s="26"/>
      <c r="F57" s="26"/>
      <c r="G57" s="26"/>
      <c r="H57" s="911" t="s">
        <v>1175</v>
      </c>
      <c r="I57" s="911"/>
      <c r="J57" s="911"/>
      <c r="K57" s="911"/>
    </row>
    <row r="58" spans="1:11" ht="15" customHeight="1">
      <c r="A58" s="301"/>
      <c r="B58" s="172" t="s">
        <v>92</v>
      </c>
      <c r="C58" s="945" t="s">
        <v>476</v>
      </c>
      <c r="D58" s="173" t="s">
        <v>182</v>
      </c>
      <c r="E58" s="172" t="s">
        <v>183</v>
      </c>
      <c r="F58" s="173" t="s">
        <v>184</v>
      </c>
      <c r="G58" s="172" t="s">
        <v>185</v>
      </c>
      <c r="H58" s="173" t="s">
        <v>186</v>
      </c>
      <c r="I58" s="172" t="s">
        <v>93</v>
      </c>
      <c r="J58" s="916" t="s">
        <v>94</v>
      </c>
      <c r="K58" s="917"/>
    </row>
    <row r="59" spans="1:11" ht="15" customHeight="1" thickBot="1">
      <c r="A59" s="304"/>
      <c r="B59" s="175" t="s">
        <v>187</v>
      </c>
      <c r="C59" s="946"/>
      <c r="D59" s="176" t="s">
        <v>1055</v>
      </c>
      <c r="E59" s="175" t="s">
        <v>1056</v>
      </c>
      <c r="F59" s="176" t="s">
        <v>1055</v>
      </c>
      <c r="G59" s="177" t="s">
        <v>1055</v>
      </c>
      <c r="H59" s="176" t="s">
        <v>1055</v>
      </c>
      <c r="I59" s="175" t="s">
        <v>95</v>
      </c>
      <c r="J59" s="212" t="s">
        <v>96</v>
      </c>
      <c r="K59" s="179" t="s">
        <v>97</v>
      </c>
    </row>
    <row r="60" spans="1:11" ht="15" customHeight="1">
      <c r="A60" s="982" t="s">
        <v>1083</v>
      </c>
      <c r="B60" s="181" t="s">
        <v>1025</v>
      </c>
      <c r="C60" s="181"/>
      <c r="D60" s="180" t="s">
        <v>1026</v>
      </c>
      <c r="E60" s="182" t="s">
        <v>99</v>
      </c>
      <c r="F60" s="182" t="s">
        <v>1027</v>
      </c>
      <c r="G60" s="182" t="s">
        <v>1028</v>
      </c>
      <c r="H60" s="182" t="s">
        <v>1029</v>
      </c>
      <c r="I60" s="182" t="s">
        <v>806</v>
      </c>
      <c r="J60" s="213" t="s">
        <v>1030</v>
      </c>
      <c r="K60" s="214"/>
    </row>
    <row r="61" spans="1:11" ht="15" customHeight="1">
      <c r="A61" s="983"/>
      <c r="B61" s="186"/>
      <c r="C61" s="186"/>
      <c r="D61" s="186"/>
      <c r="E61" s="188" t="s">
        <v>100</v>
      </c>
      <c r="F61" s="188"/>
      <c r="G61" s="188"/>
      <c r="H61" s="186" t="s">
        <v>1058</v>
      </c>
      <c r="I61" s="188"/>
      <c r="J61" s="188" t="s">
        <v>1030</v>
      </c>
      <c r="K61" s="189" t="s">
        <v>1030</v>
      </c>
    </row>
    <row r="62" spans="1:11" ht="15" customHeight="1">
      <c r="A62" s="983"/>
      <c r="B62" s="186"/>
      <c r="C62" s="186"/>
      <c r="D62" s="186"/>
      <c r="E62" s="188"/>
      <c r="F62" s="188"/>
      <c r="G62" s="188"/>
      <c r="H62" s="188" t="s">
        <v>1032</v>
      </c>
      <c r="I62" s="188" t="s">
        <v>1493</v>
      </c>
      <c r="J62" s="188"/>
      <c r="K62" s="189"/>
    </row>
    <row r="63" spans="1:11" ht="15" customHeight="1">
      <c r="A63" s="983"/>
      <c r="B63" s="186"/>
      <c r="C63" s="186"/>
      <c r="D63" s="186"/>
      <c r="E63" s="188"/>
      <c r="F63" s="188"/>
      <c r="G63" s="188"/>
      <c r="H63" s="188" t="s">
        <v>1033</v>
      </c>
      <c r="I63" s="188" t="s">
        <v>806</v>
      </c>
      <c r="J63" s="188"/>
      <c r="K63" s="189"/>
    </row>
    <row r="64" spans="1:11" ht="15" customHeight="1">
      <c r="A64" s="983"/>
      <c r="B64" s="186"/>
      <c r="C64" s="186"/>
      <c r="D64" s="186"/>
      <c r="E64" s="188"/>
      <c r="F64" s="200" t="s">
        <v>1150</v>
      </c>
      <c r="G64" s="188"/>
      <c r="H64" s="186" t="s">
        <v>1059</v>
      </c>
      <c r="I64" s="26"/>
      <c r="J64" s="188" t="s">
        <v>196</v>
      </c>
      <c r="K64" s="189" t="s">
        <v>196</v>
      </c>
    </row>
    <row r="65" spans="1:11" ht="15" customHeight="1">
      <c r="A65" s="984"/>
      <c r="B65" s="218"/>
      <c r="C65" s="218"/>
      <c r="D65" s="218"/>
      <c r="E65" s="191"/>
      <c r="F65" s="191"/>
      <c r="G65" s="191"/>
      <c r="H65" s="191" t="s">
        <v>1034</v>
      </c>
      <c r="I65" s="191" t="s">
        <v>807</v>
      </c>
      <c r="J65" s="191" t="s">
        <v>198</v>
      </c>
      <c r="K65" s="193" t="s">
        <v>198</v>
      </c>
    </row>
    <row r="66" spans="1:11" ht="15" customHeight="1">
      <c r="A66" s="985" t="s">
        <v>1357</v>
      </c>
      <c r="B66" s="216" t="s">
        <v>981</v>
      </c>
      <c r="C66" s="216"/>
      <c r="D66" s="216" t="s">
        <v>1035</v>
      </c>
      <c r="E66" s="188" t="s">
        <v>99</v>
      </c>
      <c r="F66" s="195" t="s">
        <v>1036</v>
      </c>
      <c r="G66" s="195" t="s">
        <v>1028</v>
      </c>
      <c r="H66" s="195" t="s">
        <v>1037</v>
      </c>
      <c r="I66" s="195" t="s">
        <v>805</v>
      </c>
      <c r="J66" s="195"/>
      <c r="K66" s="197"/>
    </row>
    <row r="67" spans="1:11" ht="15" customHeight="1">
      <c r="A67" s="986"/>
      <c r="B67" s="186" t="s">
        <v>985</v>
      </c>
      <c r="C67" s="186"/>
      <c r="D67" s="186"/>
      <c r="E67" s="188" t="s">
        <v>100</v>
      </c>
      <c r="F67" s="188"/>
      <c r="G67" s="188"/>
      <c r="H67" s="188" t="s">
        <v>1038</v>
      </c>
      <c r="I67" s="188"/>
      <c r="J67" s="188"/>
      <c r="K67" s="189"/>
    </row>
    <row r="68" spans="1:11" ht="15" customHeight="1">
      <c r="A68" s="986"/>
      <c r="B68" s="186" t="s">
        <v>1086</v>
      </c>
      <c r="C68" s="186"/>
      <c r="D68" s="186"/>
      <c r="E68" s="188"/>
      <c r="F68" s="188"/>
      <c r="G68" s="188"/>
      <c r="H68" s="188" t="s">
        <v>1039</v>
      </c>
      <c r="I68" s="188" t="s">
        <v>805</v>
      </c>
      <c r="J68" s="188" t="s">
        <v>196</v>
      </c>
      <c r="K68" s="189" t="s">
        <v>196</v>
      </c>
    </row>
    <row r="69" spans="1:11" ht="15" customHeight="1">
      <c r="A69" s="986"/>
      <c r="B69" s="186"/>
      <c r="C69" s="186"/>
      <c r="D69" s="218"/>
      <c r="E69" s="191"/>
      <c r="F69" s="191"/>
      <c r="G69" s="191" t="s">
        <v>1150</v>
      </c>
      <c r="H69" s="191" t="s">
        <v>1040</v>
      </c>
      <c r="I69" s="191"/>
      <c r="J69" s="191" t="s">
        <v>198</v>
      </c>
      <c r="K69" s="193" t="s">
        <v>198</v>
      </c>
    </row>
    <row r="70" spans="1:11" ht="15" customHeight="1">
      <c r="A70" s="986"/>
      <c r="B70" s="186"/>
      <c r="C70" s="186"/>
      <c r="D70" s="216" t="s">
        <v>1035</v>
      </c>
      <c r="E70" s="188" t="s">
        <v>99</v>
      </c>
      <c r="F70" s="195" t="s">
        <v>1036</v>
      </c>
      <c r="G70" s="195" t="s">
        <v>1028</v>
      </c>
      <c r="H70" s="195" t="s">
        <v>1339</v>
      </c>
      <c r="I70" s="195" t="s">
        <v>805</v>
      </c>
      <c r="J70" s="195"/>
      <c r="K70" s="197"/>
    </row>
    <row r="71" spans="1:11" ht="15" customHeight="1">
      <c r="A71" s="986"/>
      <c r="B71" s="186"/>
      <c r="C71" s="186"/>
      <c r="D71" s="186"/>
      <c r="E71" s="188" t="s">
        <v>100</v>
      </c>
      <c r="F71" s="188"/>
      <c r="G71" s="188"/>
      <c r="H71" s="188"/>
      <c r="I71" s="188"/>
      <c r="J71" s="188"/>
      <c r="K71" s="189"/>
    </row>
    <row r="72" spans="1:11" ht="15" customHeight="1">
      <c r="A72" s="986"/>
      <c r="B72" s="186"/>
      <c r="C72" s="186"/>
      <c r="D72" s="186"/>
      <c r="E72" s="188"/>
      <c r="F72" s="188"/>
      <c r="G72" s="188"/>
      <c r="H72" s="188" t="s">
        <v>1340</v>
      </c>
      <c r="I72" s="188" t="s">
        <v>805</v>
      </c>
      <c r="J72" s="188" t="s">
        <v>196</v>
      </c>
      <c r="K72" s="189" t="s">
        <v>196</v>
      </c>
    </row>
    <row r="73" spans="1:11" ht="15" customHeight="1">
      <c r="A73" s="986"/>
      <c r="B73" s="218"/>
      <c r="C73" s="218"/>
      <c r="D73" s="218"/>
      <c r="E73" s="191"/>
      <c r="F73" s="191"/>
      <c r="G73" s="191" t="s">
        <v>1150</v>
      </c>
      <c r="H73" s="191"/>
      <c r="I73" s="191"/>
      <c r="J73" s="191" t="s">
        <v>198</v>
      </c>
      <c r="K73" s="193" t="s">
        <v>198</v>
      </c>
    </row>
    <row r="74" spans="1:11" ht="15" customHeight="1">
      <c r="A74" s="986"/>
      <c r="B74" s="186" t="s">
        <v>1068</v>
      </c>
      <c r="C74" s="186"/>
      <c r="D74" s="186" t="s">
        <v>1090</v>
      </c>
      <c r="E74" s="188" t="s">
        <v>99</v>
      </c>
      <c r="F74" s="188" t="s">
        <v>1093</v>
      </c>
      <c r="G74" s="188"/>
      <c r="H74" s="188" t="s">
        <v>1093</v>
      </c>
      <c r="I74" s="188" t="s">
        <v>1341</v>
      </c>
      <c r="J74" s="187"/>
      <c r="K74" s="189"/>
    </row>
    <row r="75" spans="1:11" ht="15" customHeight="1">
      <c r="A75" s="986"/>
      <c r="B75" s="186" t="s">
        <v>1342</v>
      </c>
      <c r="C75" s="186"/>
      <c r="D75" s="186"/>
      <c r="E75" s="188" t="s">
        <v>100</v>
      </c>
      <c r="F75" s="188" t="s">
        <v>1096</v>
      </c>
      <c r="G75" s="188"/>
      <c r="H75" s="188" t="s">
        <v>1096</v>
      </c>
      <c r="I75" s="188" t="s">
        <v>817</v>
      </c>
      <c r="J75" s="187" t="s">
        <v>196</v>
      </c>
      <c r="K75" s="189" t="s">
        <v>196</v>
      </c>
    </row>
    <row r="76" spans="1:11" ht="15" customHeight="1">
      <c r="A76" s="986"/>
      <c r="B76" s="186"/>
      <c r="C76" s="186"/>
      <c r="D76" s="218"/>
      <c r="E76" s="191"/>
      <c r="F76" s="191" t="s">
        <v>1343</v>
      </c>
      <c r="G76" s="191"/>
      <c r="H76" s="191" t="s">
        <v>1094</v>
      </c>
      <c r="I76" s="191" t="s">
        <v>817</v>
      </c>
      <c r="J76" s="190" t="s">
        <v>198</v>
      </c>
      <c r="K76" s="193" t="s">
        <v>198</v>
      </c>
    </row>
    <row r="77" spans="1:11" ht="15" customHeight="1">
      <c r="A77" s="986"/>
      <c r="B77" s="186"/>
      <c r="C77" s="186"/>
      <c r="D77" s="972" t="s">
        <v>1344</v>
      </c>
      <c r="E77" s="188" t="s">
        <v>99</v>
      </c>
      <c r="F77" s="188" t="s">
        <v>1345</v>
      </c>
      <c r="G77" s="188"/>
      <c r="H77" s="188" t="s">
        <v>1098</v>
      </c>
      <c r="I77" s="188" t="s">
        <v>805</v>
      </c>
      <c r="J77" s="187"/>
      <c r="K77" s="189"/>
    </row>
    <row r="78" spans="1:11" ht="15" customHeight="1">
      <c r="A78" s="986"/>
      <c r="B78" s="186"/>
      <c r="C78" s="186"/>
      <c r="D78" s="973"/>
      <c r="E78" s="188" t="s">
        <v>100</v>
      </c>
      <c r="F78" s="188" t="s">
        <v>1346</v>
      </c>
      <c r="G78" s="188"/>
      <c r="H78" s="188" t="s">
        <v>1099</v>
      </c>
      <c r="I78" s="188" t="s">
        <v>817</v>
      </c>
      <c r="J78" s="187" t="s">
        <v>196</v>
      </c>
      <c r="K78" s="189" t="s">
        <v>196</v>
      </c>
    </row>
    <row r="79" spans="1:11" ht="15" customHeight="1">
      <c r="A79" s="987"/>
      <c r="B79" s="218"/>
      <c r="C79" s="218"/>
      <c r="D79" s="981"/>
      <c r="E79" s="191"/>
      <c r="F79" s="191"/>
      <c r="G79" s="191"/>
      <c r="H79" s="191" t="s">
        <v>1100</v>
      </c>
      <c r="I79" s="191" t="s">
        <v>805</v>
      </c>
      <c r="J79" s="190" t="s">
        <v>198</v>
      </c>
      <c r="K79" s="193" t="s">
        <v>198</v>
      </c>
    </row>
    <row r="80" spans="1:11" ht="15" customHeight="1">
      <c r="A80" s="985" t="s">
        <v>1666</v>
      </c>
      <c r="B80" s="206" t="s">
        <v>1496</v>
      </c>
      <c r="C80" s="216"/>
      <c r="D80" s="216" t="s">
        <v>1041</v>
      </c>
      <c r="E80" s="188" t="s">
        <v>99</v>
      </c>
      <c r="F80" s="195" t="s">
        <v>1027</v>
      </c>
      <c r="G80" s="195" t="s">
        <v>1028</v>
      </c>
      <c r="H80" s="195" t="s">
        <v>1042</v>
      </c>
      <c r="I80" s="195" t="s">
        <v>805</v>
      </c>
      <c r="J80" s="195"/>
      <c r="K80" s="197"/>
    </row>
    <row r="81" spans="1:11" ht="15" customHeight="1">
      <c r="A81" s="986"/>
      <c r="B81" s="206" t="s">
        <v>1497</v>
      </c>
      <c r="C81" s="186"/>
      <c r="D81" s="186"/>
      <c r="E81" s="188" t="s">
        <v>100</v>
      </c>
      <c r="F81" s="188" t="s">
        <v>1043</v>
      </c>
      <c r="G81" s="188" t="s">
        <v>1028</v>
      </c>
      <c r="H81" s="188" t="s">
        <v>1044</v>
      </c>
      <c r="I81" s="188" t="s">
        <v>805</v>
      </c>
      <c r="J81" s="188"/>
      <c r="K81" s="189"/>
    </row>
    <row r="82" spans="1:11" ht="15" customHeight="1">
      <c r="A82" s="986"/>
      <c r="B82" s="206"/>
      <c r="C82" s="186"/>
      <c r="D82" s="186"/>
      <c r="E82" s="188"/>
      <c r="F82" s="188"/>
      <c r="G82" s="188" t="s">
        <v>1028</v>
      </c>
      <c r="H82" s="188" t="s">
        <v>1046</v>
      </c>
      <c r="I82" s="188" t="s">
        <v>805</v>
      </c>
      <c r="J82" s="188"/>
      <c r="K82" s="189"/>
    </row>
    <row r="83" spans="1:11" ht="15" customHeight="1">
      <c r="A83" s="986"/>
      <c r="B83" s="436" t="s">
        <v>1196</v>
      </c>
      <c r="C83" s="186"/>
      <c r="D83" s="186"/>
      <c r="E83" s="188"/>
      <c r="F83" s="188"/>
      <c r="G83" s="188" t="s">
        <v>1028</v>
      </c>
      <c r="H83" s="188" t="s">
        <v>1048</v>
      </c>
      <c r="I83" s="188" t="s">
        <v>805</v>
      </c>
      <c r="J83" s="188" t="s">
        <v>196</v>
      </c>
      <c r="K83" s="189" t="s">
        <v>196</v>
      </c>
    </row>
    <row r="84" spans="1:11" ht="15" customHeight="1">
      <c r="A84" s="986"/>
      <c r="B84" s="436" t="s">
        <v>1498</v>
      </c>
      <c r="C84" s="186"/>
      <c r="D84" s="218" t="s">
        <v>1150</v>
      </c>
      <c r="E84" s="191" t="s">
        <v>1150</v>
      </c>
      <c r="F84" s="191" t="s">
        <v>1150</v>
      </c>
      <c r="G84" s="191" t="s">
        <v>1028</v>
      </c>
      <c r="H84" s="191" t="s">
        <v>1049</v>
      </c>
      <c r="I84" s="191" t="s">
        <v>805</v>
      </c>
      <c r="J84" s="191" t="s">
        <v>198</v>
      </c>
      <c r="K84" s="193" t="s">
        <v>198</v>
      </c>
    </row>
    <row r="85" spans="1:11" ht="15" customHeight="1">
      <c r="A85" s="986"/>
      <c r="B85" s="206" t="s">
        <v>1499</v>
      </c>
      <c r="C85" s="186"/>
      <c r="D85" s="186" t="s">
        <v>1347</v>
      </c>
      <c r="E85" s="188" t="s">
        <v>99</v>
      </c>
      <c r="F85" s="195" t="s">
        <v>295</v>
      </c>
      <c r="G85" s="188"/>
      <c r="H85" s="195" t="s">
        <v>1348</v>
      </c>
      <c r="I85" s="195" t="s">
        <v>805</v>
      </c>
      <c r="J85" s="188" t="s">
        <v>196</v>
      </c>
      <c r="K85" s="189" t="s">
        <v>196</v>
      </c>
    </row>
    <row r="86" spans="1:11" ht="15" customHeight="1">
      <c r="A86" s="986"/>
      <c r="B86" s="354"/>
      <c r="C86" s="186"/>
      <c r="D86" s="218" t="s">
        <v>1349</v>
      </c>
      <c r="E86" s="191" t="s">
        <v>100</v>
      </c>
      <c r="F86" s="191" t="s">
        <v>296</v>
      </c>
      <c r="G86" s="191"/>
      <c r="H86" s="191" t="s">
        <v>1350</v>
      </c>
      <c r="I86" s="191" t="s">
        <v>805</v>
      </c>
      <c r="J86" s="191" t="s">
        <v>198</v>
      </c>
      <c r="K86" s="193" t="s">
        <v>198</v>
      </c>
    </row>
    <row r="87" spans="1:11" ht="15" customHeight="1">
      <c r="A87" s="986"/>
      <c r="B87" s="186"/>
      <c r="C87" s="186"/>
      <c r="D87" s="186" t="s">
        <v>1351</v>
      </c>
      <c r="E87" s="188" t="s">
        <v>99</v>
      </c>
      <c r="F87" s="195" t="s">
        <v>295</v>
      </c>
      <c r="G87" s="188"/>
      <c r="H87" s="195" t="s">
        <v>1352</v>
      </c>
      <c r="I87" s="195" t="s">
        <v>805</v>
      </c>
      <c r="J87" s="188"/>
      <c r="K87" s="189"/>
    </row>
    <row r="88" spans="1:11" ht="15" customHeight="1">
      <c r="A88" s="986"/>
      <c r="B88" s="186"/>
      <c r="C88" s="186"/>
      <c r="D88" s="186" t="s">
        <v>1353</v>
      </c>
      <c r="E88" s="188" t="s">
        <v>100</v>
      </c>
      <c r="F88" s="188" t="s">
        <v>296</v>
      </c>
      <c r="G88" s="188"/>
      <c r="H88" s="188" t="s">
        <v>1350</v>
      </c>
      <c r="I88" s="188" t="s">
        <v>805</v>
      </c>
      <c r="J88" s="188" t="s">
        <v>196</v>
      </c>
      <c r="K88" s="189" t="s">
        <v>196</v>
      </c>
    </row>
    <row r="89" spans="1:11" ht="15" customHeight="1">
      <c r="A89" s="987"/>
      <c r="B89" s="218"/>
      <c r="C89" s="218"/>
      <c r="D89" s="218"/>
      <c r="E89" s="191"/>
      <c r="F89" s="191"/>
      <c r="G89" s="191"/>
      <c r="H89" s="191"/>
      <c r="I89" s="191"/>
      <c r="J89" s="188" t="s">
        <v>198</v>
      </c>
      <c r="K89" s="189" t="s">
        <v>198</v>
      </c>
    </row>
    <row r="90" spans="1:11" ht="15" customHeight="1">
      <c r="A90" s="940" t="s">
        <v>1085</v>
      </c>
      <c r="B90" s="207" t="s">
        <v>212</v>
      </c>
      <c r="C90" s="207"/>
      <c r="D90" s="216" t="s">
        <v>213</v>
      </c>
      <c r="E90" s="195" t="s">
        <v>99</v>
      </c>
      <c r="F90" s="195" t="s">
        <v>191</v>
      </c>
      <c r="G90" s="195"/>
      <c r="H90" s="195" t="s">
        <v>1310</v>
      </c>
      <c r="I90" s="195" t="s">
        <v>806</v>
      </c>
      <c r="J90" s="201"/>
      <c r="K90" s="217"/>
    </row>
    <row r="91" spans="1:11" ht="15" customHeight="1">
      <c r="A91" s="941"/>
      <c r="B91" s="206" t="s">
        <v>214</v>
      </c>
      <c r="C91" s="206"/>
      <c r="D91" s="218"/>
      <c r="E91" s="191" t="s">
        <v>100</v>
      </c>
      <c r="F91" s="188"/>
      <c r="G91" s="188"/>
      <c r="H91" s="186" t="s">
        <v>1311</v>
      </c>
      <c r="I91" s="188"/>
      <c r="J91" s="199"/>
      <c r="K91" s="215"/>
    </row>
    <row r="92" spans="1:11" ht="15" customHeight="1">
      <c r="A92" s="941"/>
      <c r="B92" s="206" t="s">
        <v>476</v>
      </c>
      <c r="C92" s="206"/>
      <c r="D92" s="186" t="s">
        <v>1052</v>
      </c>
      <c r="E92" s="188" t="s">
        <v>99</v>
      </c>
      <c r="F92" s="188" t="s">
        <v>1309</v>
      </c>
      <c r="G92" s="188" t="s">
        <v>100</v>
      </c>
      <c r="H92" s="188" t="s">
        <v>215</v>
      </c>
      <c r="I92" s="188" t="s">
        <v>807</v>
      </c>
      <c r="J92" s="199"/>
      <c r="K92" s="215"/>
    </row>
    <row r="93" spans="1:11" ht="15" customHeight="1">
      <c r="A93" s="941"/>
      <c r="B93" s="186"/>
      <c r="C93" s="186"/>
      <c r="D93" s="186"/>
      <c r="E93" s="188" t="s">
        <v>100</v>
      </c>
      <c r="F93" s="188" t="s">
        <v>1150</v>
      </c>
      <c r="G93" s="188"/>
      <c r="H93" s="186" t="s">
        <v>1308</v>
      </c>
      <c r="I93" s="188"/>
      <c r="J93" s="199"/>
      <c r="K93" s="215"/>
    </row>
    <row r="94" spans="1:11" ht="15" customHeight="1">
      <c r="A94" s="941"/>
      <c r="B94" s="206"/>
      <c r="C94" s="206"/>
      <c r="D94" s="186" t="s">
        <v>1150</v>
      </c>
      <c r="E94" s="188"/>
      <c r="F94" s="188"/>
      <c r="G94" s="188" t="s">
        <v>1309</v>
      </c>
      <c r="H94" s="188" t="s">
        <v>896</v>
      </c>
      <c r="I94" s="188" t="s">
        <v>806</v>
      </c>
      <c r="J94" s="199"/>
      <c r="K94" s="215"/>
    </row>
    <row r="95" spans="1:11" ht="15" customHeight="1">
      <c r="A95" s="941"/>
      <c r="B95" s="206"/>
      <c r="C95" s="206"/>
      <c r="D95" s="186" t="s">
        <v>1150</v>
      </c>
      <c r="E95" s="188"/>
      <c r="F95" s="188"/>
      <c r="G95" s="188"/>
      <c r="H95" s="186" t="s">
        <v>898</v>
      </c>
      <c r="I95" s="188"/>
      <c r="J95" s="199" t="s">
        <v>196</v>
      </c>
      <c r="K95" s="215" t="s">
        <v>196</v>
      </c>
    </row>
    <row r="96" spans="1:11" ht="15" customHeight="1">
      <c r="A96" s="941"/>
      <c r="B96" s="208"/>
      <c r="C96" s="218"/>
      <c r="D96" s="186" t="s">
        <v>1150</v>
      </c>
      <c r="E96" s="188"/>
      <c r="F96" s="188" t="s">
        <v>1309</v>
      </c>
      <c r="G96" s="191" t="s">
        <v>1309</v>
      </c>
      <c r="H96" s="218" t="s">
        <v>900</v>
      </c>
      <c r="I96" s="191"/>
      <c r="J96" s="199" t="s">
        <v>198</v>
      </c>
      <c r="K96" s="215" t="s">
        <v>198</v>
      </c>
    </row>
    <row r="97" spans="1:11" ht="15" customHeight="1">
      <c r="A97" s="941"/>
      <c r="B97" s="206" t="s">
        <v>897</v>
      </c>
      <c r="C97" s="206"/>
      <c r="D97" s="216" t="s">
        <v>213</v>
      </c>
      <c r="E97" s="195" t="s">
        <v>99</v>
      </c>
      <c r="F97" s="195" t="s">
        <v>191</v>
      </c>
      <c r="G97" s="195"/>
      <c r="H97" s="195" t="s">
        <v>1310</v>
      </c>
      <c r="I97" s="195" t="s">
        <v>806</v>
      </c>
      <c r="J97" s="201"/>
      <c r="K97" s="217"/>
    </row>
    <row r="98" spans="1:11" ht="15" customHeight="1">
      <c r="A98" s="941"/>
      <c r="B98" s="206" t="s">
        <v>899</v>
      </c>
      <c r="C98" s="186"/>
      <c r="D98" s="218"/>
      <c r="E98" s="191" t="s">
        <v>100</v>
      </c>
      <c r="F98" s="188"/>
      <c r="G98" s="188"/>
      <c r="H98" s="186" t="s">
        <v>1311</v>
      </c>
      <c r="I98" s="188" t="s">
        <v>1150</v>
      </c>
      <c r="J98" s="199"/>
      <c r="K98" s="215"/>
    </row>
    <row r="99" spans="1:11" ht="15" customHeight="1">
      <c r="A99" s="941"/>
      <c r="B99" s="206" t="s">
        <v>901</v>
      </c>
      <c r="C99" s="206"/>
      <c r="D99" s="186" t="s">
        <v>1052</v>
      </c>
      <c r="E99" s="188" t="s">
        <v>99</v>
      </c>
      <c r="F99" s="188" t="s">
        <v>1309</v>
      </c>
      <c r="G99" s="188" t="s">
        <v>100</v>
      </c>
      <c r="H99" s="188" t="s">
        <v>215</v>
      </c>
      <c r="I99" s="188" t="s">
        <v>807</v>
      </c>
      <c r="J99" s="199" t="s">
        <v>196</v>
      </c>
      <c r="K99" s="215" t="s">
        <v>196</v>
      </c>
    </row>
    <row r="100" spans="1:11" ht="15" customHeight="1">
      <c r="A100" s="941"/>
      <c r="B100" s="208"/>
      <c r="C100" s="208"/>
      <c r="D100" s="218"/>
      <c r="E100" s="191" t="s">
        <v>100</v>
      </c>
      <c r="F100" s="191"/>
      <c r="G100" s="191"/>
      <c r="H100" s="218" t="s">
        <v>1308</v>
      </c>
      <c r="I100" s="191"/>
      <c r="J100" s="219" t="s">
        <v>198</v>
      </c>
      <c r="K100" s="220" t="s">
        <v>198</v>
      </c>
    </row>
    <row r="101" spans="1:11" ht="15" customHeight="1">
      <c r="A101" s="941"/>
      <c r="B101" s="206" t="s">
        <v>903</v>
      </c>
      <c r="C101" s="206"/>
      <c r="D101" s="216" t="s">
        <v>213</v>
      </c>
      <c r="E101" s="195" t="s">
        <v>99</v>
      </c>
      <c r="F101" s="195" t="s">
        <v>191</v>
      </c>
      <c r="G101" s="195"/>
      <c r="H101" s="195" t="s">
        <v>1310</v>
      </c>
      <c r="I101" s="195" t="s">
        <v>806</v>
      </c>
      <c r="J101" s="201"/>
      <c r="K101" s="217"/>
    </row>
    <row r="102" spans="1:11" ht="15" customHeight="1">
      <c r="A102" s="941"/>
      <c r="B102" s="206" t="s">
        <v>214</v>
      </c>
      <c r="C102" s="186"/>
      <c r="D102" s="218"/>
      <c r="E102" s="191" t="s">
        <v>100</v>
      </c>
      <c r="F102" s="188"/>
      <c r="G102" s="188"/>
      <c r="H102" s="186" t="s">
        <v>171</v>
      </c>
      <c r="I102" s="188" t="s">
        <v>1150</v>
      </c>
      <c r="J102" s="199"/>
      <c r="K102" s="215"/>
    </row>
    <row r="103" spans="1:11" ht="15" customHeight="1">
      <c r="A103" s="941"/>
      <c r="B103" s="206" t="s">
        <v>476</v>
      </c>
      <c r="C103" s="206"/>
      <c r="D103" s="186" t="s">
        <v>1052</v>
      </c>
      <c r="E103" s="188" t="s">
        <v>99</v>
      </c>
      <c r="F103" s="188" t="s">
        <v>170</v>
      </c>
      <c r="G103" s="188" t="s">
        <v>100</v>
      </c>
      <c r="H103" s="188" t="s">
        <v>215</v>
      </c>
      <c r="I103" s="188" t="s">
        <v>807</v>
      </c>
      <c r="J103" s="199" t="s">
        <v>196</v>
      </c>
      <c r="K103" s="215" t="s">
        <v>196</v>
      </c>
    </row>
    <row r="104" spans="1:11" ht="15" customHeight="1">
      <c r="A104" s="941"/>
      <c r="B104" s="208"/>
      <c r="C104" s="208"/>
      <c r="D104" s="218"/>
      <c r="E104" s="191" t="s">
        <v>100</v>
      </c>
      <c r="F104" s="191"/>
      <c r="G104" s="191"/>
      <c r="H104" s="218" t="s">
        <v>833</v>
      </c>
      <c r="I104" s="191"/>
      <c r="J104" s="219" t="s">
        <v>198</v>
      </c>
      <c r="K104" s="220" t="s">
        <v>198</v>
      </c>
    </row>
    <row r="105" spans="1:11" ht="15" customHeight="1">
      <c r="A105" s="941"/>
      <c r="B105" s="186" t="s">
        <v>481</v>
      </c>
      <c r="C105" s="186"/>
      <c r="D105" s="186" t="s">
        <v>1307</v>
      </c>
      <c r="E105" s="188" t="s">
        <v>99</v>
      </c>
      <c r="F105" s="188" t="s">
        <v>191</v>
      </c>
      <c r="G105" s="188"/>
      <c r="H105" s="188" t="s">
        <v>192</v>
      </c>
      <c r="I105" s="188" t="s">
        <v>806</v>
      </c>
      <c r="J105" s="199"/>
      <c r="K105" s="215"/>
    </row>
    <row r="106" spans="1:11" ht="15" customHeight="1">
      <c r="A106" s="941"/>
      <c r="B106" s="206" t="s">
        <v>482</v>
      </c>
      <c r="C106" s="206"/>
      <c r="D106" s="186" t="s">
        <v>1313</v>
      </c>
      <c r="E106" s="188" t="s">
        <v>100</v>
      </c>
      <c r="F106" s="188" t="s">
        <v>83</v>
      </c>
      <c r="G106" s="188"/>
      <c r="H106" s="188" t="s">
        <v>1354</v>
      </c>
      <c r="I106" s="188" t="s">
        <v>806</v>
      </c>
      <c r="J106" s="199"/>
      <c r="K106" s="215"/>
    </row>
    <row r="107" spans="1:11" ht="15" customHeight="1">
      <c r="A107" s="941"/>
      <c r="B107" s="186"/>
      <c r="C107" s="186"/>
      <c r="D107" s="186"/>
      <c r="E107" s="188"/>
      <c r="F107" s="188"/>
      <c r="G107" s="188"/>
      <c r="H107" s="186" t="s">
        <v>1355</v>
      </c>
      <c r="I107" s="188"/>
      <c r="J107" s="199"/>
      <c r="K107" s="215"/>
    </row>
    <row r="108" spans="1:11" ht="15" customHeight="1">
      <c r="A108" s="941"/>
      <c r="B108" s="186"/>
      <c r="C108" s="186"/>
      <c r="D108" s="186"/>
      <c r="E108" s="188"/>
      <c r="F108" s="188" t="s">
        <v>191</v>
      </c>
      <c r="G108" s="188" t="s">
        <v>100</v>
      </c>
      <c r="H108" s="188" t="s">
        <v>907</v>
      </c>
      <c r="I108" s="188" t="s">
        <v>1493</v>
      </c>
      <c r="J108" s="199" t="s">
        <v>196</v>
      </c>
      <c r="K108" s="215" t="s">
        <v>196</v>
      </c>
    </row>
    <row r="109" spans="1:11" ht="15" customHeight="1" thickBot="1">
      <c r="A109" s="942"/>
      <c r="B109" s="209"/>
      <c r="C109" s="209"/>
      <c r="D109" s="177"/>
      <c r="E109" s="202"/>
      <c r="F109" s="202"/>
      <c r="G109" s="202"/>
      <c r="H109" s="177" t="s">
        <v>1356</v>
      </c>
      <c r="I109" s="202"/>
      <c r="J109" s="221" t="s">
        <v>198</v>
      </c>
      <c r="K109" s="222" t="s">
        <v>198</v>
      </c>
    </row>
    <row r="110" spans="1:11" ht="15" customHeight="1">
      <c r="A110" s="353"/>
      <c r="B110" s="353"/>
      <c r="C110" s="353"/>
      <c r="D110" s="353"/>
      <c r="E110" s="352"/>
      <c r="F110" s="352"/>
      <c r="G110" s="352"/>
      <c r="H110" s="353"/>
      <c r="I110" s="352"/>
      <c r="J110" s="352"/>
      <c r="K110" s="352"/>
    </row>
    <row r="111" spans="1:11" ht="15" customHeight="1">
      <c r="A111" s="26"/>
      <c r="B111" s="26"/>
      <c r="C111" s="26"/>
      <c r="D111" s="26"/>
      <c r="E111" s="26"/>
      <c r="F111" s="914" t="s">
        <v>813</v>
      </c>
      <c r="G111" s="914"/>
      <c r="H111" s="914"/>
      <c r="I111" s="914"/>
      <c r="J111" s="914"/>
      <c r="K111" s="914"/>
    </row>
    <row r="112" spans="1:11" ht="15" customHeight="1"/>
    <row r="113" ht="15" customHeight="1"/>
  </sheetData>
  <mergeCells count="57">
    <mergeCell ref="E44:F45"/>
    <mergeCell ref="G44:G45"/>
    <mergeCell ref="H44:I45"/>
    <mergeCell ref="H37:J37"/>
    <mergeCell ref="A38:D39"/>
    <mergeCell ref="E38:G39"/>
    <mergeCell ref="H38:J39"/>
    <mergeCell ref="J40:J41"/>
    <mergeCell ref="G33:J34"/>
    <mergeCell ref="J44:J45"/>
    <mergeCell ref="E36:G36"/>
    <mergeCell ref="H36:J36"/>
    <mergeCell ref="A36:D37"/>
    <mergeCell ref="E42:F43"/>
    <mergeCell ref="A40:D41"/>
    <mergeCell ref="E40:F41"/>
    <mergeCell ref="G40:G41"/>
    <mergeCell ref="H40:I41"/>
    <mergeCell ref="A44:D45"/>
    <mergeCell ref="J42:J43"/>
    <mergeCell ref="E37:G37"/>
    <mergeCell ref="G42:G43"/>
    <mergeCell ref="H42:I43"/>
    <mergeCell ref="A42:D43"/>
    <mergeCell ref="E23:J24"/>
    <mergeCell ref="G31:I32"/>
    <mergeCell ref="G27:J28"/>
    <mergeCell ref="G29:J30"/>
    <mergeCell ref="E27:F28"/>
    <mergeCell ref="J1:K1"/>
    <mergeCell ref="A27:D34"/>
    <mergeCell ref="E33:F34"/>
    <mergeCell ref="E31:F32"/>
    <mergeCell ref="E29:F30"/>
    <mergeCell ref="A25:D26"/>
    <mergeCell ref="A2:J2"/>
    <mergeCell ref="J31:J32"/>
    <mergeCell ref="A3:J3"/>
    <mergeCell ref="A11:K11"/>
    <mergeCell ref="A12:K12"/>
    <mergeCell ref="H20:J20"/>
    <mergeCell ref="A21:D22"/>
    <mergeCell ref="E21:J22"/>
    <mergeCell ref="H25:I25"/>
    <mergeCell ref="A23:D24"/>
    <mergeCell ref="F111:K111"/>
    <mergeCell ref="H57:K57"/>
    <mergeCell ref="J53:K53"/>
    <mergeCell ref="A54:K54"/>
    <mergeCell ref="A57:D57"/>
    <mergeCell ref="A60:A65"/>
    <mergeCell ref="J58:K58"/>
    <mergeCell ref="C58:C59"/>
    <mergeCell ref="D77:D79"/>
    <mergeCell ref="A66:A79"/>
    <mergeCell ref="A80:A89"/>
    <mergeCell ref="A90:A109"/>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1" manualBreakCount="1">
    <brk id="5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K112"/>
  <sheetViews>
    <sheetView showGridLines="0" showZeros="0" view="pageBreakPreview" zoomScaleNormal="100" zoomScaleSheetLayoutView="100" workbookViewId="0">
      <selection activeCell="L1" sqref="L1"/>
    </sheetView>
  </sheetViews>
  <sheetFormatPr defaultColWidth="9" defaultRowHeight="13.5"/>
  <cols>
    <col min="1" max="1" width="4.625" style="169" customWidth="1"/>
    <col min="2" max="2" width="8.625" style="169" customWidth="1"/>
    <col min="3" max="3" width="5.625" style="169" customWidth="1"/>
    <col min="4" max="4" width="10.625" style="169" customWidth="1"/>
    <col min="5" max="5" width="5.625" style="169" customWidth="1"/>
    <col min="6" max="6" width="20.625" style="169" customWidth="1"/>
    <col min="7" max="7" width="5.625" style="169" customWidth="1"/>
    <col min="8" max="8" width="20.625" style="169" customWidth="1"/>
    <col min="9" max="11" width="5.625" style="169" customWidth="1"/>
    <col min="12" max="16384" width="9" style="169"/>
  </cols>
  <sheetData>
    <row r="1" spans="1:11" s="26" customFormat="1" ht="15" customHeight="1">
      <c r="A1" s="27"/>
      <c r="B1" s="27"/>
      <c r="C1" s="27"/>
      <c r="D1" s="27"/>
      <c r="E1" s="27"/>
      <c r="F1" s="27"/>
      <c r="G1" s="27"/>
      <c r="H1" s="27"/>
      <c r="I1" s="27"/>
      <c r="J1" s="666" t="s">
        <v>1170</v>
      </c>
      <c r="K1" s="666"/>
    </row>
    <row r="2" spans="1:11" s="299" customFormat="1" ht="30" customHeight="1">
      <c r="A2" s="557" t="s">
        <v>1305</v>
      </c>
      <c r="B2" s="557"/>
      <c r="C2" s="557"/>
      <c r="D2" s="557"/>
      <c r="E2" s="557"/>
      <c r="F2" s="557"/>
      <c r="G2" s="557"/>
      <c r="H2" s="557"/>
      <c r="I2" s="557"/>
      <c r="J2" s="557"/>
    </row>
    <row r="3" spans="1:11" s="300" customFormat="1" ht="15" customHeight="1">
      <c r="A3" s="666" t="s">
        <v>758</v>
      </c>
      <c r="B3" s="666"/>
      <c r="C3" s="666"/>
      <c r="D3" s="666"/>
      <c r="E3" s="666"/>
      <c r="F3" s="666"/>
      <c r="G3" s="666"/>
      <c r="H3" s="666"/>
      <c r="I3" s="666"/>
      <c r="J3" s="666"/>
    </row>
    <row r="4" spans="1:11" s="300" customFormat="1" ht="15" customHeight="1">
      <c r="A4" s="58"/>
      <c r="B4" s="58"/>
      <c r="C4" s="58"/>
      <c r="D4" s="58"/>
      <c r="E4" s="58"/>
      <c r="F4" s="58"/>
      <c r="G4" s="58"/>
      <c r="H4" s="58"/>
      <c r="I4" s="58"/>
      <c r="J4" s="58"/>
    </row>
    <row r="5" spans="1:11" s="300" customFormat="1" ht="15" customHeight="1">
      <c r="A5" s="20" t="s">
        <v>270</v>
      </c>
      <c r="B5" s="20"/>
      <c r="C5" s="20"/>
      <c r="D5" s="20"/>
      <c r="E5" s="20"/>
      <c r="F5" s="20"/>
      <c r="G5" s="20"/>
      <c r="H5" s="20"/>
      <c r="I5" s="20"/>
      <c r="J5" s="20"/>
      <c r="K5" s="338"/>
    </row>
    <row r="6" spans="1:11" s="300" customFormat="1" ht="15" customHeight="1">
      <c r="A6" s="20" t="s">
        <v>1359</v>
      </c>
      <c r="B6" s="351"/>
      <c r="C6" s="351"/>
      <c r="D6" s="138"/>
      <c r="E6" s="138"/>
      <c r="F6" s="20" t="s">
        <v>803</v>
      </c>
      <c r="G6" s="20"/>
      <c r="H6" s="20"/>
      <c r="I6" s="20"/>
      <c r="J6" s="20"/>
      <c r="K6" s="320"/>
    </row>
    <row r="7" spans="1:11" s="300" customFormat="1" ht="15" customHeight="1">
      <c r="A7" s="20"/>
      <c r="B7" s="351"/>
      <c r="C7" s="351"/>
      <c r="D7" s="138"/>
      <c r="E7" s="138"/>
      <c r="F7" s="20"/>
      <c r="G7" s="20"/>
      <c r="H7" s="20"/>
      <c r="I7" s="20"/>
      <c r="J7" s="20"/>
      <c r="K7" s="320"/>
    </row>
    <row r="8" spans="1:11" s="300" customFormat="1" ht="15" customHeight="1">
      <c r="A8" s="20"/>
      <c r="B8" s="351"/>
      <c r="C8" s="351"/>
      <c r="D8" s="138"/>
      <c r="E8" s="138"/>
      <c r="F8" s="20"/>
      <c r="G8" s="20"/>
      <c r="H8" s="20"/>
      <c r="I8" s="20"/>
      <c r="J8" s="20"/>
      <c r="K8" s="320"/>
    </row>
    <row r="9" spans="1:11" s="300" customFormat="1" ht="15" customHeight="1">
      <c r="A9" s="20"/>
      <c r="B9" s="351"/>
      <c r="C9" s="351"/>
      <c r="D9" s="138"/>
      <c r="E9" s="138"/>
      <c r="F9" s="20"/>
      <c r="G9" s="20"/>
      <c r="H9" s="20"/>
      <c r="I9" s="20"/>
      <c r="J9" s="20"/>
      <c r="K9" s="320"/>
    </row>
    <row r="10" spans="1:11" s="300" customFormat="1" ht="15" customHeight="1">
      <c r="A10" s="20"/>
      <c r="B10" s="20"/>
      <c r="C10" s="20"/>
      <c r="D10" s="20"/>
      <c r="E10" s="20"/>
      <c r="F10" s="20"/>
      <c r="G10" s="20"/>
      <c r="H10" s="20"/>
      <c r="I10" s="20"/>
      <c r="J10" s="20"/>
      <c r="K10" s="320"/>
    </row>
    <row r="11" spans="1:11" s="300" customFormat="1" ht="15" customHeight="1">
      <c r="A11" s="828" t="s">
        <v>1171</v>
      </c>
      <c r="B11" s="828"/>
      <c r="C11" s="828"/>
      <c r="D11" s="828"/>
      <c r="E11" s="828"/>
      <c r="F11" s="828"/>
      <c r="G11" s="828"/>
      <c r="H11" s="828"/>
      <c r="I11" s="828"/>
      <c r="J11" s="828"/>
      <c r="K11" s="828"/>
    </row>
    <row r="12" spans="1:11" s="300" customFormat="1" ht="15" customHeight="1">
      <c r="A12" s="828" t="s">
        <v>1172</v>
      </c>
      <c r="B12" s="828"/>
      <c r="C12" s="828"/>
      <c r="D12" s="828"/>
      <c r="E12" s="828"/>
      <c r="F12" s="828"/>
      <c r="G12" s="828"/>
      <c r="H12" s="828"/>
      <c r="I12" s="828"/>
      <c r="J12" s="828"/>
      <c r="K12" s="828"/>
    </row>
    <row r="13" spans="1:11" s="300" customFormat="1" ht="15" customHeight="1">
      <c r="A13" s="138"/>
      <c r="B13" s="138"/>
      <c r="C13" s="138"/>
      <c r="D13" s="138"/>
      <c r="E13" s="138"/>
      <c r="F13" s="138"/>
      <c r="G13" s="138"/>
      <c r="H13" s="138"/>
      <c r="I13" s="138"/>
      <c r="J13" s="138"/>
      <c r="K13" s="138"/>
    </row>
    <row r="14" spans="1:11" s="300" customFormat="1" ht="15" customHeight="1">
      <c r="A14" s="138"/>
      <c r="B14" s="138"/>
      <c r="C14" s="138"/>
      <c r="D14" s="138"/>
      <c r="E14" s="138"/>
      <c r="F14" s="138"/>
      <c r="G14" s="138"/>
      <c r="H14" s="138"/>
      <c r="I14" s="138"/>
      <c r="J14" s="138"/>
      <c r="K14" s="138"/>
    </row>
    <row r="15" spans="1:11" s="300" customFormat="1" ht="15" customHeight="1">
      <c r="A15" s="138"/>
      <c r="B15" s="138"/>
      <c r="C15" s="138"/>
      <c r="D15" s="138"/>
      <c r="E15" s="138"/>
      <c r="F15" s="138"/>
      <c r="G15" s="138"/>
      <c r="H15" s="138"/>
      <c r="I15" s="138"/>
      <c r="J15" s="138"/>
      <c r="K15" s="138"/>
    </row>
    <row r="16" spans="1:11" s="300" customFormat="1" ht="15" customHeight="1">
      <c r="A16" s="20"/>
      <c r="B16" s="20"/>
      <c r="C16" s="20"/>
      <c r="D16" s="20"/>
      <c r="E16" s="20"/>
      <c r="F16" s="20"/>
      <c r="G16" s="20"/>
      <c r="H16" s="20"/>
      <c r="I16" s="20"/>
      <c r="J16" s="20"/>
      <c r="K16" s="320"/>
    </row>
    <row r="17" spans="1:11" s="300" customFormat="1" ht="15" customHeight="1">
      <c r="A17" s="351" t="s">
        <v>1137</v>
      </c>
      <c r="B17" s="351"/>
      <c r="C17" s="351"/>
      <c r="D17" s="351"/>
      <c r="E17" s="351"/>
      <c r="F17" s="351"/>
      <c r="G17" s="351"/>
      <c r="H17" s="351"/>
      <c r="I17" s="20"/>
      <c r="J17" s="20"/>
      <c r="K17" s="320"/>
    </row>
    <row r="18" spans="1:11" s="300" customFormat="1" ht="15" customHeight="1">
      <c r="A18" s="25"/>
      <c r="B18" s="25"/>
      <c r="C18" s="25"/>
      <c r="D18" s="25"/>
      <c r="E18" s="25"/>
      <c r="F18" s="25"/>
      <c r="G18" s="25"/>
      <c r="H18" s="25"/>
      <c r="I18" s="27"/>
      <c r="J18" s="27"/>
      <c r="K18" s="26"/>
    </row>
    <row r="19" spans="1:11" s="300" customFormat="1" ht="15" customHeight="1">
      <c r="A19" s="25"/>
      <c r="B19" s="25"/>
      <c r="C19" s="25"/>
      <c r="D19" s="25"/>
      <c r="E19" s="25"/>
      <c r="F19" s="25"/>
      <c r="G19" s="25"/>
      <c r="H19" s="25"/>
      <c r="I19" s="27"/>
      <c r="J19" s="27"/>
      <c r="K19" s="26"/>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ht="15" customHeight="1">
      <c r="A53" s="27"/>
      <c r="B53" s="27"/>
      <c r="C53" s="27"/>
      <c r="D53" s="27"/>
      <c r="E53" s="27"/>
      <c r="F53" s="27"/>
      <c r="G53" s="27"/>
      <c r="H53" s="27"/>
      <c r="I53" s="27"/>
      <c r="J53" s="666" t="s">
        <v>1024</v>
      </c>
      <c r="K53" s="666"/>
    </row>
    <row r="54" spans="1:11" ht="30" customHeight="1">
      <c r="A54" s="557" t="s">
        <v>1358</v>
      </c>
      <c r="B54" s="557"/>
      <c r="C54" s="557"/>
      <c r="D54" s="557"/>
      <c r="E54" s="557"/>
      <c r="F54" s="557"/>
      <c r="G54" s="557"/>
      <c r="H54" s="557"/>
      <c r="I54" s="557"/>
      <c r="J54" s="557"/>
      <c r="K54" s="557"/>
    </row>
    <row r="55" spans="1:11" ht="15" customHeight="1">
      <c r="A55" s="27"/>
      <c r="B55" s="27"/>
      <c r="C55" s="27"/>
      <c r="D55" s="27"/>
      <c r="E55" s="27"/>
      <c r="F55" s="27"/>
      <c r="G55" s="27"/>
      <c r="H55" s="27"/>
      <c r="I55" s="27"/>
      <c r="J55" s="27"/>
      <c r="K55" s="27"/>
    </row>
    <row r="56" spans="1:11" ht="15" customHeight="1">
      <c r="A56" s="27"/>
      <c r="B56" s="27"/>
      <c r="C56" s="27"/>
      <c r="D56" s="27"/>
      <c r="E56" s="27"/>
      <c r="F56" s="27"/>
      <c r="G56" s="27"/>
      <c r="H56" s="27"/>
      <c r="I56" s="27"/>
      <c r="J56" s="27"/>
      <c r="K56" s="27"/>
    </row>
    <row r="57" spans="1:11" ht="15" customHeight="1" thickBot="1">
      <c r="A57" s="966" t="s">
        <v>294</v>
      </c>
      <c r="B57" s="966"/>
      <c r="C57" s="966"/>
      <c r="D57" s="966"/>
      <c r="E57" s="26"/>
      <c r="F57" s="26"/>
      <c r="G57" s="26"/>
      <c r="H57" s="911" t="s">
        <v>1175</v>
      </c>
      <c r="I57" s="911"/>
      <c r="J57" s="911"/>
      <c r="K57" s="911"/>
    </row>
    <row r="58" spans="1:11" ht="15" customHeight="1">
      <c r="A58" s="301"/>
      <c r="B58" s="302" t="s">
        <v>92</v>
      </c>
      <c r="C58" s="945" t="s">
        <v>476</v>
      </c>
      <c r="D58" s="303" t="s">
        <v>182</v>
      </c>
      <c r="E58" s="302" t="s">
        <v>183</v>
      </c>
      <c r="F58" s="303" t="s">
        <v>184</v>
      </c>
      <c r="G58" s="302" t="s">
        <v>185</v>
      </c>
      <c r="H58" s="303" t="s">
        <v>186</v>
      </c>
      <c r="I58" s="302" t="s">
        <v>93</v>
      </c>
      <c r="J58" s="968" t="s">
        <v>94</v>
      </c>
      <c r="K58" s="969"/>
    </row>
    <row r="59" spans="1:11" ht="15" customHeight="1" thickBot="1">
      <c r="A59" s="304"/>
      <c r="B59" s="305" t="s">
        <v>187</v>
      </c>
      <c r="C59" s="946"/>
      <c r="D59" s="306" t="s">
        <v>299</v>
      </c>
      <c r="E59" s="305" t="s">
        <v>300</v>
      </c>
      <c r="F59" s="306" t="s">
        <v>299</v>
      </c>
      <c r="G59" s="307" t="s">
        <v>299</v>
      </c>
      <c r="H59" s="306" t="s">
        <v>299</v>
      </c>
      <c r="I59" s="305" t="s">
        <v>95</v>
      </c>
      <c r="J59" s="308" t="s">
        <v>96</v>
      </c>
      <c r="K59" s="309" t="s">
        <v>97</v>
      </c>
    </row>
    <row r="60" spans="1:11" ht="15" customHeight="1">
      <c r="A60" s="943" t="s">
        <v>619</v>
      </c>
      <c r="B60" s="180" t="s">
        <v>145</v>
      </c>
      <c r="C60" s="180"/>
      <c r="D60" s="180" t="s">
        <v>199</v>
      </c>
      <c r="E60" s="182" t="s">
        <v>99</v>
      </c>
      <c r="F60" s="182" t="s">
        <v>983</v>
      </c>
      <c r="G60" s="182" t="s">
        <v>1028</v>
      </c>
      <c r="H60" s="182" t="s">
        <v>201</v>
      </c>
      <c r="I60" s="182" t="s">
        <v>805</v>
      </c>
      <c r="J60" s="355"/>
      <c r="K60" s="356"/>
    </row>
    <row r="61" spans="1:11" ht="15" customHeight="1">
      <c r="A61" s="941"/>
      <c r="B61" s="186" t="s">
        <v>148</v>
      </c>
      <c r="C61" s="186"/>
      <c r="D61" s="186"/>
      <c r="E61" s="188" t="s">
        <v>100</v>
      </c>
      <c r="F61" s="188"/>
      <c r="G61" s="188"/>
      <c r="H61" s="186" t="s">
        <v>1101</v>
      </c>
      <c r="I61" s="188"/>
      <c r="K61" s="312"/>
    </row>
    <row r="62" spans="1:11" ht="15" customHeight="1">
      <c r="A62" s="941"/>
      <c r="B62" s="186" t="s">
        <v>1086</v>
      </c>
      <c r="C62" s="186"/>
      <c r="D62" s="186"/>
      <c r="E62" s="188"/>
      <c r="F62" s="188"/>
      <c r="G62" s="188"/>
      <c r="H62" s="188" t="s">
        <v>147</v>
      </c>
      <c r="I62" s="188" t="s">
        <v>805</v>
      </c>
      <c r="J62" s="187"/>
      <c r="K62" s="189"/>
    </row>
    <row r="63" spans="1:11" ht="15" customHeight="1">
      <c r="A63" s="941"/>
      <c r="B63" s="186"/>
      <c r="C63" s="186"/>
      <c r="D63" s="186"/>
      <c r="E63" s="188"/>
      <c r="F63" s="188"/>
      <c r="G63" s="188"/>
      <c r="H63" s="188" t="s">
        <v>149</v>
      </c>
      <c r="I63" s="188"/>
      <c r="J63" s="187"/>
      <c r="K63" s="189"/>
    </row>
    <row r="64" spans="1:11" ht="15" customHeight="1">
      <c r="A64" s="941"/>
      <c r="B64" s="186"/>
      <c r="C64" s="186"/>
      <c r="D64" s="186"/>
      <c r="E64" s="188"/>
      <c r="F64" s="188"/>
      <c r="G64" s="188"/>
      <c r="H64" s="188" t="s">
        <v>202</v>
      </c>
      <c r="I64" s="188" t="s">
        <v>805</v>
      </c>
      <c r="J64" s="187"/>
      <c r="K64" s="189"/>
    </row>
    <row r="65" spans="1:11" ht="15" customHeight="1">
      <c r="A65" s="941"/>
      <c r="B65" s="186"/>
      <c r="C65" s="186"/>
      <c r="D65" s="186"/>
      <c r="E65" s="188"/>
      <c r="F65" s="188"/>
      <c r="G65" s="188"/>
      <c r="H65" s="186" t="s">
        <v>1102</v>
      </c>
      <c r="I65" s="188"/>
      <c r="J65" s="187"/>
      <c r="K65" s="189"/>
    </row>
    <row r="66" spans="1:11" ht="15" customHeight="1">
      <c r="A66" s="941"/>
      <c r="B66" s="186"/>
      <c r="C66" s="186"/>
      <c r="D66" s="186"/>
      <c r="E66" s="188"/>
      <c r="F66" s="188"/>
      <c r="G66" s="188"/>
      <c r="H66" s="188" t="s">
        <v>1065</v>
      </c>
      <c r="I66" s="188" t="s">
        <v>805</v>
      </c>
      <c r="J66" s="187" t="s">
        <v>196</v>
      </c>
      <c r="K66" s="189" t="s">
        <v>196</v>
      </c>
    </row>
    <row r="67" spans="1:11" ht="15" customHeight="1">
      <c r="A67" s="941"/>
      <c r="B67" s="218"/>
      <c r="C67" s="218"/>
      <c r="D67" s="218"/>
      <c r="E67" s="191"/>
      <c r="F67" s="191"/>
      <c r="G67" s="191"/>
      <c r="H67" s="191" t="s">
        <v>1066</v>
      </c>
      <c r="I67" s="191"/>
      <c r="J67" s="190" t="s">
        <v>198</v>
      </c>
      <c r="K67" s="193" t="s">
        <v>198</v>
      </c>
    </row>
    <row r="68" spans="1:11" ht="15" customHeight="1">
      <c r="A68" s="941"/>
      <c r="B68" s="186" t="s">
        <v>1068</v>
      </c>
      <c r="C68" s="186"/>
      <c r="D68" s="186" t="s">
        <v>1090</v>
      </c>
      <c r="E68" s="188" t="s">
        <v>99</v>
      </c>
      <c r="F68" s="188" t="s">
        <v>1091</v>
      </c>
      <c r="G68" s="195" t="s">
        <v>1028</v>
      </c>
      <c r="H68" s="188" t="s">
        <v>1093</v>
      </c>
      <c r="I68" s="188" t="s">
        <v>1097</v>
      </c>
      <c r="J68" s="187"/>
      <c r="K68" s="189"/>
    </row>
    <row r="69" spans="1:11" ht="15" customHeight="1">
      <c r="A69" s="941"/>
      <c r="B69" s="186" t="s">
        <v>1089</v>
      </c>
      <c r="C69" s="186"/>
      <c r="D69" s="186"/>
      <c r="E69" s="188" t="s">
        <v>100</v>
      </c>
      <c r="F69" s="188"/>
      <c r="G69" s="188"/>
      <c r="H69" s="188" t="s">
        <v>1096</v>
      </c>
      <c r="I69" s="188" t="s">
        <v>817</v>
      </c>
      <c r="J69" s="187" t="s">
        <v>196</v>
      </c>
      <c r="K69" s="189" t="s">
        <v>196</v>
      </c>
    </row>
    <row r="70" spans="1:11" ht="15" customHeight="1">
      <c r="A70" s="941"/>
      <c r="B70" s="186"/>
      <c r="C70" s="186"/>
      <c r="D70" s="218"/>
      <c r="E70" s="313"/>
      <c r="F70" s="191" t="s">
        <v>1092</v>
      </c>
      <c r="G70" s="191"/>
      <c r="H70" s="191" t="s">
        <v>1094</v>
      </c>
      <c r="I70" s="191" t="s">
        <v>817</v>
      </c>
      <c r="J70" s="190" t="s">
        <v>198</v>
      </c>
      <c r="K70" s="193" t="s">
        <v>198</v>
      </c>
    </row>
    <row r="71" spans="1:11" ht="15" customHeight="1">
      <c r="A71" s="941"/>
      <c r="B71" s="186"/>
      <c r="C71" s="186"/>
      <c r="D71" s="991" t="s">
        <v>1095</v>
      </c>
      <c r="E71" s="188" t="s">
        <v>99</v>
      </c>
      <c r="F71" s="188" t="s">
        <v>1091</v>
      </c>
      <c r="G71" s="195" t="s">
        <v>1028</v>
      </c>
      <c r="H71" s="188" t="s">
        <v>1098</v>
      </c>
      <c r="I71" s="188" t="s">
        <v>1492</v>
      </c>
      <c r="J71" s="187"/>
      <c r="K71" s="189"/>
    </row>
    <row r="72" spans="1:11" ht="15" customHeight="1">
      <c r="A72" s="941"/>
      <c r="B72" s="186"/>
      <c r="C72" s="186"/>
      <c r="D72" s="992"/>
      <c r="E72" s="188" t="s">
        <v>100</v>
      </c>
      <c r="F72" s="188"/>
      <c r="G72" s="188"/>
      <c r="H72" s="188" t="s">
        <v>1099</v>
      </c>
      <c r="I72" s="188" t="s">
        <v>817</v>
      </c>
      <c r="J72" s="187" t="s">
        <v>196</v>
      </c>
      <c r="K72" s="189" t="s">
        <v>196</v>
      </c>
    </row>
    <row r="73" spans="1:11" ht="15" customHeight="1">
      <c r="A73" s="947"/>
      <c r="B73" s="218"/>
      <c r="C73" s="218"/>
      <c r="D73" s="218"/>
      <c r="E73" s="191"/>
      <c r="F73" s="191"/>
      <c r="G73" s="191"/>
      <c r="H73" s="191" t="s">
        <v>1100</v>
      </c>
      <c r="I73" s="191" t="s">
        <v>805</v>
      </c>
      <c r="J73" s="190" t="s">
        <v>198</v>
      </c>
      <c r="K73" s="193" t="s">
        <v>198</v>
      </c>
    </row>
    <row r="74" spans="1:11" ht="15" customHeight="1">
      <c r="A74" s="988" t="s">
        <v>1667</v>
      </c>
      <c r="B74" s="206" t="s">
        <v>1496</v>
      </c>
      <c r="C74" s="310"/>
      <c r="D74" s="310" t="s">
        <v>1041</v>
      </c>
      <c r="E74" s="188" t="s">
        <v>99</v>
      </c>
      <c r="F74" s="188" t="s">
        <v>295</v>
      </c>
      <c r="G74" s="188" t="s">
        <v>1028</v>
      </c>
      <c r="H74" s="188" t="s">
        <v>1042</v>
      </c>
      <c r="I74" s="188" t="s">
        <v>805</v>
      </c>
      <c r="J74" s="188"/>
      <c r="K74" s="189"/>
    </row>
    <row r="75" spans="1:11" ht="15" customHeight="1">
      <c r="A75" s="989"/>
      <c r="B75" s="206" t="s">
        <v>1497</v>
      </c>
      <c r="C75" s="310"/>
      <c r="D75" s="310"/>
      <c r="E75" s="188" t="s">
        <v>100</v>
      </c>
      <c r="F75" s="188" t="s">
        <v>296</v>
      </c>
      <c r="G75" s="188" t="s">
        <v>1028</v>
      </c>
      <c r="H75" s="188" t="s">
        <v>1044</v>
      </c>
      <c r="I75" s="188" t="s">
        <v>805</v>
      </c>
      <c r="J75" s="188"/>
      <c r="K75" s="189"/>
    </row>
    <row r="76" spans="1:11" ht="15" customHeight="1">
      <c r="A76" s="989"/>
      <c r="B76" s="206"/>
      <c r="C76" s="310"/>
      <c r="D76" s="186"/>
      <c r="E76" s="188"/>
      <c r="F76" s="188"/>
      <c r="G76" s="188" t="s">
        <v>1028</v>
      </c>
      <c r="H76" s="188" t="s">
        <v>1046</v>
      </c>
      <c r="I76" s="188" t="s">
        <v>805</v>
      </c>
      <c r="J76" s="188"/>
      <c r="K76" s="189"/>
    </row>
    <row r="77" spans="1:11" ht="15" customHeight="1">
      <c r="A77" s="989"/>
      <c r="B77" s="436" t="s">
        <v>1196</v>
      </c>
      <c r="C77" s="310"/>
      <c r="D77" s="310"/>
      <c r="E77" s="188"/>
      <c r="F77" s="188"/>
      <c r="G77" s="188" t="s">
        <v>1028</v>
      </c>
      <c r="H77" s="188" t="s">
        <v>1048</v>
      </c>
      <c r="I77" s="188" t="s">
        <v>805</v>
      </c>
      <c r="J77" s="188" t="s">
        <v>196</v>
      </c>
      <c r="K77" s="189" t="s">
        <v>196</v>
      </c>
    </row>
    <row r="78" spans="1:11" ht="15" customHeight="1">
      <c r="A78" s="989"/>
      <c r="B78" s="436" t="s">
        <v>1668</v>
      </c>
      <c r="C78" s="186"/>
      <c r="D78" s="218"/>
      <c r="E78" s="191"/>
      <c r="F78" s="191"/>
      <c r="G78" s="191" t="s">
        <v>1028</v>
      </c>
      <c r="H78" s="191" t="s">
        <v>604</v>
      </c>
      <c r="I78" s="191" t="s">
        <v>805</v>
      </c>
      <c r="J78" s="191" t="s">
        <v>198</v>
      </c>
      <c r="K78" s="189" t="s">
        <v>198</v>
      </c>
    </row>
    <row r="79" spans="1:11" ht="15" customHeight="1">
      <c r="A79" s="989"/>
      <c r="B79" s="206" t="s">
        <v>1499</v>
      </c>
      <c r="C79" s="186"/>
      <c r="D79" s="216" t="s">
        <v>297</v>
      </c>
      <c r="E79" s="188" t="s">
        <v>99</v>
      </c>
      <c r="F79" s="195" t="s">
        <v>296</v>
      </c>
      <c r="G79" s="195" t="s">
        <v>1028</v>
      </c>
      <c r="H79" s="195" t="s">
        <v>605</v>
      </c>
      <c r="I79" s="195" t="s">
        <v>806</v>
      </c>
      <c r="J79" s="195"/>
      <c r="K79" s="197"/>
    </row>
    <row r="80" spans="1:11" ht="15" customHeight="1">
      <c r="A80" s="989"/>
      <c r="B80" s="186"/>
      <c r="C80" s="186"/>
      <c r="D80" s="186" t="s">
        <v>298</v>
      </c>
      <c r="E80" s="188" t="s">
        <v>100</v>
      </c>
      <c r="F80" s="188"/>
      <c r="G80" s="188"/>
      <c r="H80" s="188"/>
      <c r="I80" s="188"/>
      <c r="J80" s="188" t="s">
        <v>196</v>
      </c>
      <c r="K80" s="189" t="s">
        <v>196</v>
      </c>
    </row>
    <row r="81" spans="1:11" ht="15" customHeight="1">
      <c r="A81" s="989"/>
      <c r="B81" s="186"/>
      <c r="C81" s="186"/>
      <c r="D81" s="218"/>
      <c r="E81" s="191"/>
      <c r="F81" s="191"/>
      <c r="G81" s="191"/>
      <c r="H81" s="191"/>
      <c r="I81" s="191"/>
      <c r="J81" s="191" t="s">
        <v>198</v>
      </c>
      <c r="K81" s="193" t="s">
        <v>198</v>
      </c>
    </row>
    <row r="82" spans="1:11" ht="15" customHeight="1">
      <c r="A82" s="989"/>
      <c r="B82" s="186"/>
      <c r="C82" s="186"/>
      <c r="D82" s="186" t="s">
        <v>1347</v>
      </c>
      <c r="E82" s="188" t="s">
        <v>99</v>
      </c>
      <c r="F82" s="188" t="s">
        <v>295</v>
      </c>
      <c r="G82" s="188"/>
      <c r="H82" s="188" t="s">
        <v>1348</v>
      </c>
      <c r="I82" s="195" t="s">
        <v>805</v>
      </c>
      <c r="J82" s="188" t="s">
        <v>196</v>
      </c>
      <c r="K82" s="189" t="s">
        <v>196</v>
      </c>
    </row>
    <row r="83" spans="1:11" ht="15" customHeight="1">
      <c r="A83" s="989"/>
      <c r="B83" s="310"/>
      <c r="C83" s="310"/>
      <c r="D83" s="218" t="s">
        <v>1349</v>
      </c>
      <c r="E83" s="191" t="s">
        <v>100</v>
      </c>
      <c r="F83" s="191" t="s">
        <v>296</v>
      </c>
      <c r="G83" s="191"/>
      <c r="H83" s="191" t="s">
        <v>1350</v>
      </c>
      <c r="I83" s="191" t="s">
        <v>805</v>
      </c>
      <c r="J83" s="191" t="s">
        <v>198</v>
      </c>
      <c r="K83" s="193" t="s">
        <v>198</v>
      </c>
    </row>
    <row r="84" spans="1:11" ht="15" customHeight="1">
      <c r="A84" s="989"/>
      <c r="B84" s="310"/>
      <c r="C84" s="310"/>
      <c r="D84" s="186" t="s">
        <v>1351</v>
      </c>
      <c r="E84" s="188" t="s">
        <v>99</v>
      </c>
      <c r="F84" s="195" t="s">
        <v>295</v>
      </c>
      <c r="G84" s="188"/>
      <c r="H84" s="195" t="s">
        <v>1352</v>
      </c>
      <c r="I84" s="195" t="s">
        <v>805</v>
      </c>
      <c r="J84" s="188"/>
      <c r="K84" s="189"/>
    </row>
    <row r="85" spans="1:11" ht="15" customHeight="1">
      <c r="A85" s="989"/>
      <c r="B85" s="310"/>
      <c r="C85" s="310"/>
      <c r="D85" s="186" t="s">
        <v>1353</v>
      </c>
      <c r="E85" s="188" t="s">
        <v>100</v>
      </c>
      <c r="F85" s="188" t="s">
        <v>296</v>
      </c>
      <c r="G85" s="188"/>
      <c r="H85" s="188" t="s">
        <v>1350</v>
      </c>
      <c r="I85" s="188" t="s">
        <v>805</v>
      </c>
      <c r="J85" s="188" t="s">
        <v>196</v>
      </c>
      <c r="K85" s="189" t="s">
        <v>196</v>
      </c>
    </row>
    <row r="86" spans="1:11" ht="15" customHeight="1">
      <c r="A86" s="990"/>
      <c r="B86" s="218"/>
      <c r="C86" s="218"/>
      <c r="D86" s="218"/>
      <c r="E86" s="191"/>
      <c r="F86" s="191"/>
      <c r="G86" s="191"/>
      <c r="H86" s="191"/>
      <c r="I86" s="191"/>
      <c r="J86" s="188" t="s">
        <v>198</v>
      </c>
      <c r="K86" s="189" t="s">
        <v>198</v>
      </c>
    </row>
    <row r="87" spans="1:11" ht="15" customHeight="1">
      <c r="A87" s="940" t="s">
        <v>1085</v>
      </c>
      <c r="B87" s="207" t="s">
        <v>212</v>
      </c>
      <c r="C87" s="207"/>
      <c r="D87" s="216" t="s">
        <v>213</v>
      </c>
      <c r="E87" s="195" t="s">
        <v>99</v>
      </c>
      <c r="F87" s="195" t="s">
        <v>191</v>
      </c>
      <c r="G87" s="195"/>
      <c r="H87" s="195" t="s">
        <v>1362</v>
      </c>
      <c r="I87" s="195" t="s">
        <v>806</v>
      </c>
      <c r="J87" s="201"/>
      <c r="K87" s="217"/>
    </row>
    <row r="88" spans="1:11" ht="15" customHeight="1">
      <c r="A88" s="941"/>
      <c r="B88" s="206" t="s">
        <v>214</v>
      </c>
      <c r="C88" s="206"/>
      <c r="D88" s="218"/>
      <c r="E88" s="191" t="s">
        <v>100</v>
      </c>
      <c r="F88" s="188"/>
      <c r="G88" s="188"/>
      <c r="H88" s="186" t="s">
        <v>1355</v>
      </c>
      <c r="I88" s="188"/>
      <c r="J88" s="199"/>
      <c r="K88" s="215"/>
    </row>
    <row r="89" spans="1:11" ht="15" customHeight="1">
      <c r="A89" s="941"/>
      <c r="B89" s="206" t="s">
        <v>476</v>
      </c>
      <c r="C89" s="206"/>
      <c r="D89" s="186" t="s">
        <v>1052</v>
      </c>
      <c r="E89" s="188" t="s">
        <v>99</v>
      </c>
      <c r="F89" s="188" t="s">
        <v>1363</v>
      </c>
      <c r="G89" s="188" t="s">
        <v>100</v>
      </c>
      <c r="H89" s="188" t="s">
        <v>215</v>
      </c>
      <c r="I89" s="188" t="s">
        <v>807</v>
      </c>
      <c r="J89" s="199"/>
      <c r="K89" s="215"/>
    </row>
    <row r="90" spans="1:11" ht="15" customHeight="1">
      <c r="A90" s="941"/>
      <c r="B90" s="186"/>
      <c r="C90" s="186"/>
      <c r="D90" s="186"/>
      <c r="E90" s="188" t="s">
        <v>100</v>
      </c>
      <c r="F90" s="188" t="s">
        <v>1150</v>
      </c>
      <c r="G90" s="188"/>
      <c r="H90" s="186" t="s">
        <v>1364</v>
      </c>
      <c r="I90" s="188"/>
      <c r="J90" s="199"/>
      <c r="K90" s="215"/>
    </row>
    <row r="91" spans="1:11" ht="15" customHeight="1">
      <c r="A91" s="941"/>
      <c r="B91" s="206"/>
      <c r="C91" s="206"/>
      <c r="D91" s="186" t="s">
        <v>1150</v>
      </c>
      <c r="E91" s="188"/>
      <c r="F91" s="188"/>
      <c r="G91" s="188" t="s">
        <v>1365</v>
      </c>
      <c r="H91" s="188" t="s">
        <v>896</v>
      </c>
      <c r="I91" s="188" t="s">
        <v>806</v>
      </c>
      <c r="J91" s="199"/>
      <c r="K91" s="215"/>
    </row>
    <row r="92" spans="1:11" ht="15" customHeight="1">
      <c r="A92" s="941"/>
      <c r="B92" s="206"/>
      <c r="C92" s="206"/>
      <c r="D92" s="186" t="s">
        <v>1150</v>
      </c>
      <c r="E92" s="188"/>
      <c r="F92" s="188"/>
      <c r="G92" s="188"/>
      <c r="H92" s="186" t="s">
        <v>898</v>
      </c>
      <c r="I92" s="188"/>
      <c r="J92" s="199" t="s">
        <v>196</v>
      </c>
      <c r="K92" s="215" t="s">
        <v>196</v>
      </c>
    </row>
    <row r="93" spans="1:11" ht="15" customHeight="1">
      <c r="A93" s="941"/>
      <c r="B93" s="208"/>
      <c r="C93" s="218"/>
      <c r="D93" s="186" t="s">
        <v>1150</v>
      </c>
      <c r="E93" s="188"/>
      <c r="F93" s="188" t="s">
        <v>1366</v>
      </c>
      <c r="G93" s="191" t="s">
        <v>1366</v>
      </c>
      <c r="H93" s="218" t="s">
        <v>900</v>
      </c>
      <c r="I93" s="191"/>
      <c r="J93" s="199" t="s">
        <v>198</v>
      </c>
      <c r="K93" s="215" t="s">
        <v>198</v>
      </c>
    </row>
    <row r="94" spans="1:11" ht="15" customHeight="1">
      <c r="A94" s="941"/>
      <c r="B94" s="206" t="s">
        <v>897</v>
      </c>
      <c r="C94" s="206"/>
      <c r="D94" s="216" t="s">
        <v>213</v>
      </c>
      <c r="E94" s="195" t="s">
        <v>99</v>
      </c>
      <c r="F94" s="195" t="s">
        <v>191</v>
      </c>
      <c r="G94" s="195"/>
      <c r="H94" s="195" t="s">
        <v>1362</v>
      </c>
      <c r="I94" s="195" t="s">
        <v>806</v>
      </c>
      <c r="J94" s="201"/>
      <c r="K94" s="217"/>
    </row>
    <row r="95" spans="1:11" ht="15" customHeight="1">
      <c r="A95" s="941"/>
      <c r="B95" s="206" t="s">
        <v>899</v>
      </c>
      <c r="C95" s="186"/>
      <c r="D95" s="218"/>
      <c r="E95" s="191" t="s">
        <v>100</v>
      </c>
      <c r="F95" s="188"/>
      <c r="G95" s="188"/>
      <c r="H95" s="186" t="s">
        <v>1355</v>
      </c>
      <c r="I95" s="188" t="s">
        <v>1150</v>
      </c>
      <c r="J95" s="199"/>
      <c r="K95" s="215"/>
    </row>
    <row r="96" spans="1:11" ht="15" customHeight="1">
      <c r="A96" s="941"/>
      <c r="B96" s="206" t="s">
        <v>901</v>
      </c>
      <c r="C96" s="206"/>
      <c r="D96" s="186" t="s">
        <v>1052</v>
      </c>
      <c r="E96" s="188" t="s">
        <v>99</v>
      </c>
      <c r="F96" s="188" t="s">
        <v>1363</v>
      </c>
      <c r="G96" s="188" t="s">
        <v>100</v>
      </c>
      <c r="H96" s="188" t="s">
        <v>215</v>
      </c>
      <c r="I96" s="188" t="s">
        <v>807</v>
      </c>
      <c r="J96" s="199"/>
      <c r="K96" s="215"/>
    </row>
    <row r="97" spans="1:11" ht="15" customHeight="1">
      <c r="A97" s="941"/>
      <c r="B97" s="206"/>
      <c r="C97" s="206"/>
      <c r="D97" s="186"/>
      <c r="E97" s="188" t="s">
        <v>100</v>
      </c>
      <c r="F97" s="188"/>
      <c r="G97" s="188"/>
      <c r="H97" s="186" t="s">
        <v>1364</v>
      </c>
      <c r="I97" s="188"/>
      <c r="J97" s="199" t="s">
        <v>196</v>
      </c>
      <c r="K97" s="215" t="s">
        <v>196</v>
      </c>
    </row>
    <row r="98" spans="1:11" ht="15" customHeight="1">
      <c r="A98" s="941"/>
      <c r="B98" s="208"/>
      <c r="C98" s="208"/>
      <c r="D98" s="218"/>
      <c r="E98" s="191"/>
      <c r="F98" s="191"/>
      <c r="G98" s="191"/>
      <c r="H98" s="218"/>
      <c r="I98" s="191"/>
      <c r="J98" s="191" t="s">
        <v>198</v>
      </c>
      <c r="K98" s="215" t="s">
        <v>198</v>
      </c>
    </row>
    <row r="99" spans="1:11" ht="15" customHeight="1">
      <c r="A99" s="941"/>
      <c r="B99" s="206" t="s">
        <v>903</v>
      </c>
      <c r="C99" s="206"/>
      <c r="D99" s="186" t="s">
        <v>213</v>
      </c>
      <c r="E99" s="188" t="s">
        <v>99</v>
      </c>
      <c r="F99" s="188" t="s">
        <v>191</v>
      </c>
      <c r="G99" s="188"/>
      <c r="H99" s="188" t="s">
        <v>1362</v>
      </c>
      <c r="I99" s="188" t="s">
        <v>806</v>
      </c>
      <c r="J99" s="199"/>
      <c r="K99" s="217"/>
    </row>
    <row r="100" spans="1:11" ht="15" customHeight="1">
      <c r="A100" s="941"/>
      <c r="B100" s="206" t="s">
        <v>214</v>
      </c>
      <c r="C100" s="186"/>
      <c r="D100" s="218"/>
      <c r="E100" s="191" t="s">
        <v>100</v>
      </c>
      <c r="F100" s="188"/>
      <c r="G100" s="188"/>
      <c r="H100" s="186" t="s">
        <v>1355</v>
      </c>
      <c r="I100" s="188" t="s">
        <v>1150</v>
      </c>
      <c r="J100" s="199"/>
      <c r="K100" s="215"/>
    </row>
    <row r="101" spans="1:11" ht="15" customHeight="1">
      <c r="A101" s="941"/>
      <c r="B101" s="206" t="s">
        <v>476</v>
      </c>
      <c r="C101" s="206"/>
      <c r="D101" s="186" t="s">
        <v>1052</v>
      </c>
      <c r="E101" s="188" t="s">
        <v>99</v>
      </c>
      <c r="F101" s="188" t="s">
        <v>1363</v>
      </c>
      <c r="G101" s="188" t="s">
        <v>100</v>
      </c>
      <c r="H101" s="188" t="s">
        <v>215</v>
      </c>
      <c r="I101" s="188" t="s">
        <v>807</v>
      </c>
      <c r="J101" s="199"/>
      <c r="K101" s="215"/>
    </row>
    <row r="102" spans="1:11" ht="15" customHeight="1">
      <c r="A102" s="941"/>
      <c r="B102" s="206"/>
      <c r="C102" s="206"/>
      <c r="D102" s="186"/>
      <c r="E102" s="188" t="s">
        <v>100</v>
      </c>
      <c r="F102" s="188"/>
      <c r="G102" s="188"/>
      <c r="H102" s="186" t="s">
        <v>1364</v>
      </c>
      <c r="I102" s="188"/>
      <c r="J102" s="199" t="s">
        <v>196</v>
      </c>
      <c r="K102" s="215" t="s">
        <v>196</v>
      </c>
    </row>
    <row r="103" spans="1:11" ht="15" customHeight="1">
      <c r="A103" s="941"/>
      <c r="B103" s="208"/>
      <c r="C103" s="208"/>
      <c r="D103" s="218"/>
      <c r="E103" s="191"/>
      <c r="F103" s="191"/>
      <c r="G103" s="191"/>
      <c r="H103" s="218"/>
      <c r="I103" s="191"/>
      <c r="J103" s="191" t="s">
        <v>198</v>
      </c>
      <c r="K103" s="193" t="s">
        <v>198</v>
      </c>
    </row>
    <row r="104" spans="1:11" ht="15" customHeight="1">
      <c r="A104" s="941"/>
      <c r="B104" s="186" t="s">
        <v>481</v>
      </c>
      <c r="C104" s="186"/>
      <c r="D104" s="186" t="s">
        <v>1307</v>
      </c>
      <c r="E104" s="188" t="s">
        <v>99</v>
      </c>
      <c r="F104" s="188" t="s">
        <v>191</v>
      </c>
      <c r="G104" s="188"/>
      <c r="H104" s="188" t="s">
        <v>192</v>
      </c>
      <c r="I104" s="188" t="s">
        <v>806</v>
      </c>
      <c r="J104" s="199"/>
      <c r="K104" s="215"/>
    </row>
    <row r="105" spans="1:11" ht="15" customHeight="1">
      <c r="A105" s="941"/>
      <c r="B105" s="206" t="s">
        <v>482</v>
      </c>
      <c r="C105" s="206"/>
      <c r="D105" s="186" t="s">
        <v>1313</v>
      </c>
      <c r="E105" s="188" t="s">
        <v>100</v>
      </c>
      <c r="F105" s="188" t="s">
        <v>83</v>
      </c>
      <c r="G105" s="188"/>
      <c r="H105" s="188" t="s">
        <v>1354</v>
      </c>
      <c r="I105" s="188" t="s">
        <v>806</v>
      </c>
      <c r="J105" s="199"/>
      <c r="K105" s="215"/>
    </row>
    <row r="106" spans="1:11" ht="15" customHeight="1">
      <c r="A106" s="941"/>
      <c r="B106" s="186"/>
      <c r="C106" s="186"/>
      <c r="D106" s="186"/>
      <c r="E106" s="188"/>
      <c r="F106" s="188"/>
      <c r="G106" s="188"/>
      <c r="H106" s="186" t="s">
        <v>1355</v>
      </c>
      <c r="I106" s="188"/>
      <c r="J106" s="199"/>
      <c r="K106" s="215"/>
    </row>
    <row r="107" spans="1:11" ht="15" customHeight="1">
      <c r="A107" s="941"/>
      <c r="B107" s="186"/>
      <c r="C107" s="186"/>
      <c r="D107" s="186"/>
      <c r="E107" s="188"/>
      <c r="F107" s="188" t="s">
        <v>191</v>
      </c>
      <c r="G107" s="188" t="s">
        <v>100</v>
      </c>
      <c r="H107" s="188" t="s">
        <v>907</v>
      </c>
      <c r="I107" s="188" t="s">
        <v>1493</v>
      </c>
      <c r="J107" s="199"/>
      <c r="K107" s="215"/>
    </row>
    <row r="108" spans="1:11" ht="15" customHeight="1">
      <c r="A108" s="941"/>
      <c r="B108" s="186"/>
      <c r="C108" s="186"/>
      <c r="D108" s="186"/>
      <c r="E108" s="188"/>
      <c r="F108" s="188"/>
      <c r="G108" s="188"/>
      <c r="H108" s="188" t="s">
        <v>1150</v>
      </c>
      <c r="I108" s="188"/>
      <c r="J108" s="188"/>
      <c r="K108" s="189"/>
    </row>
    <row r="109" spans="1:11" ht="15" customHeight="1">
      <c r="A109" s="941"/>
      <c r="B109" s="186"/>
      <c r="C109" s="186"/>
      <c r="D109" s="186"/>
      <c r="E109" s="188"/>
      <c r="F109" s="188"/>
      <c r="G109" s="188"/>
      <c r="H109" s="188"/>
      <c r="I109" s="188"/>
      <c r="J109" s="188" t="s">
        <v>196</v>
      </c>
      <c r="K109" s="189" t="s">
        <v>196</v>
      </c>
    </row>
    <row r="110" spans="1:11" ht="15" customHeight="1" thickBot="1">
      <c r="A110" s="942"/>
      <c r="B110" s="177"/>
      <c r="C110" s="177"/>
      <c r="D110" s="177"/>
      <c r="E110" s="202"/>
      <c r="F110" s="202"/>
      <c r="G110" s="202"/>
      <c r="H110" s="202"/>
      <c r="I110" s="202"/>
      <c r="J110" s="202" t="s">
        <v>198</v>
      </c>
      <c r="K110" s="204" t="s">
        <v>198</v>
      </c>
    </row>
    <row r="111" spans="1:11" ht="15" customHeight="1">
      <c r="A111" s="316"/>
      <c r="B111" s="26"/>
      <c r="C111" s="26"/>
      <c r="D111" s="26"/>
      <c r="E111" s="26"/>
      <c r="F111" s="26"/>
      <c r="G111" s="26"/>
      <c r="H111" s="26"/>
      <c r="I111" s="26"/>
      <c r="J111" s="26"/>
      <c r="K111" s="26"/>
    </row>
    <row r="112" spans="1:11" ht="15" customHeight="1">
      <c r="A112" s="316" t="s">
        <v>460</v>
      </c>
      <c r="B112" s="26"/>
      <c r="C112" s="26"/>
      <c r="D112" s="26"/>
      <c r="E112" s="26"/>
      <c r="F112" s="967" t="s">
        <v>813</v>
      </c>
      <c r="G112" s="967"/>
      <c r="H112" s="967"/>
      <c r="I112" s="967"/>
      <c r="J112" s="967"/>
      <c r="K112" s="967"/>
    </row>
  </sheetData>
  <mergeCells count="56">
    <mergeCell ref="A40:D41"/>
    <mergeCell ref="E40:F41"/>
    <mergeCell ref="D71:D72"/>
    <mergeCell ref="A57:D57"/>
    <mergeCell ref="A44:D45"/>
    <mergeCell ref="E44:F45"/>
    <mergeCell ref="C58:C59"/>
    <mergeCell ref="H42:I43"/>
    <mergeCell ref="J42:J43"/>
    <mergeCell ref="A60:A73"/>
    <mergeCell ref="A74:A86"/>
    <mergeCell ref="A87:A110"/>
    <mergeCell ref="H44:I45"/>
    <mergeCell ref="J44:J45"/>
    <mergeCell ref="E31:F32"/>
    <mergeCell ref="A25:D26"/>
    <mergeCell ref="A12:K12"/>
    <mergeCell ref="H20:J20"/>
    <mergeCell ref="E38:G39"/>
    <mergeCell ref="H38:J39"/>
    <mergeCell ref="E23:J24"/>
    <mergeCell ref="G27:J28"/>
    <mergeCell ref="G29:J30"/>
    <mergeCell ref="H25:I25"/>
    <mergeCell ref="A2:J2"/>
    <mergeCell ref="A3:J3"/>
    <mergeCell ref="J58:K58"/>
    <mergeCell ref="F112:K112"/>
    <mergeCell ref="A36:D37"/>
    <mergeCell ref="E36:G36"/>
    <mergeCell ref="H36:J36"/>
    <mergeCell ref="E37:G37"/>
    <mergeCell ref="H37:J37"/>
    <mergeCell ref="A38:D39"/>
    <mergeCell ref="H57:K57"/>
    <mergeCell ref="A42:D43"/>
    <mergeCell ref="J40:J41"/>
    <mergeCell ref="G44:G45"/>
    <mergeCell ref="G40:G41"/>
    <mergeCell ref="H40:I41"/>
    <mergeCell ref="J1:K1"/>
    <mergeCell ref="A54:K54"/>
    <mergeCell ref="J53:K53"/>
    <mergeCell ref="E21:J22"/>
    <mergeCell ref="A23:D24"/>
    <mergeCell ref="E33:F34"/>
    <mergeCell ref="A27:D34"/>
    <mergeCell ref="E27:F28"/>
    <mergeCell ref="E42:F43"/>
    <mergeCell ref="G42:G43"/>
    <mergeCell ref="G33:J34"/>
    <mergeCell ref="A11:K11"/>
    <mergeCell ref="E29:F30"/>
    <mergeCell ref="G31:I32"/>
    <mergeCell ref="J31:J32"/>
    <mergeCell ref="A21:D22"/>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1" manualBreakCount="1">
    <brk id="5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K155"/>
  <sheetViews>
    <sheetView showGridLines="0" showZeros="0" view="pageBreakPreview" zoomScaleNormal="100" zoomScaleSheetLayoutView="100" workbookViewId="0">
      <selection activeCell="L1" sqref="L1"/>
    </sheetView>
  </sheetViews>
  <sheetFormatPr defaultColWidth="9" defaultRowHeight="10.5"/>
  <cols>
    <col min="1" max="1" width="4.625" style="28" customWidth="1"/>
    <col min="2" max="2" width="8.625" style="28" customWidth="1"/>
    <col min="3" max="3" width="5.625" style="28" customWidth="1"/>
    <col min="4" max="4" width="10.625" style="28" customWidth="1"/>
    <col min="5" max="5" width="5.625" style="28" customWidth="1"/>
    <col min="6" max="6" width="20.625" style="28" customWidth="1"/>
    <col min="7" max="7" width="5.75" style="28" customWidth="1"/>
    <col min="8" max="8" width="20.625" style="28" customWidth="1"/>
    <col min="9" max="11" width="5.625" style="28" customWidth="1"/>
    <col min="12" max="16384" width="9" style="28"/>
  </cols>
  <sheetData>
    <row r="1" spans="1:11" s="26" customFormat="1" ht="15" customHeight="1">
      <c r="A1" s="27"/>
      <c r="B1" s="27"/>
      <c r="C1" s="27"/>
      <c r="D1" s="27"/>
      <c r="E1" s="27"/>
      <c r="F1" s="27"/>
      <c r="G1" s="27"/>
      <c r="H1" s="27"/>
      <c r="I1" s="27"/>
      <c r="J1" s="666" t="s">
        <v>1170</v>
      </c>
      <c r="K1" s="666"/>
    </row>
    <row r="2" spans="1:11" s="211" customFormat="1" ht="30" customHeight="1">
      <c r="A2" s="994" t="s">
        <v>1305</v>
      </c>
      <c r="B2" s="994"/>
      <c r="C2" s="994"/>
      <c r="D2" s="994"/>
      <c r="E2" s="994"/>
      <c r="F2" s="994"/>
      <c r="G2" s="994"/>
      <c r="H2" s="994"/>
      <c r="I2" s="994"/>
      <c r="J2" s="994"/>
    </row>
    <row r="3" spans="1:11" s="211" customFormat="1" ht="15" customHeight="1">
      <c r="A3" s="993" t="s">
        <v>759</v>
      </c>
      <c r="B3" s="993"/>
      <c r="C3" s="993"/>
      <c r="D3" s="993"/>
      <c r="E3" s="993"/>
      <c r="F3" s="993"/>
      <c r="G3" s="993"/>
      <c r="H3" s="993"/>
      <c r="I3" s="993"/>
      <c r="J3" s="993"/>
    </row>
    <row r="4" spans="1:11" s="211" customFormat="1" ht="15" customHeight="1">
      <c r="A4" s="28"/>
      <c r="B4" s="28"/>
      <c r="C4" s="28"/>
      <c r="D4" s="28"/>
      <c r="E4" s="28"/>
      <c r="F4" s="28"/>
      <c r="G4" s="28"/>
      <c r="H4" s="28"/>
      <c r="I4" s="28"/>
      <c r="J4" s="28"/>
    </row>
    <row r="5" spans="1:11" s="211" customFormat="1" ht="15" customHeight="1">
      <c r="A5" s="358" t="s">
        <v>270</v>
      </c>
      <c r="B5" s="358"/>
      <c r="C5" s="358"/>
      <c r="D5" s="358"/>
      <c r="E5" s="358"/>
      <c r="F5" s="358"/>
      <c r="G5" s="358"/>
      <c r="H5" s="358"/>
      <c r="I5" s="358"/>
      <c r="J5" s="358"/>
      <c r="K5" s="359"/>
    </row>
    <row r="6" spans="1:11" s="211" customFormat="1" ht="15" customHeight="1">
      <c r="A6" s="20" t="s">
        <v>1302</v>
      </c>
      <c r="B6" s="351"/>
      <c r="C6" s="351"/>
      <c r="D6" s="138"/>
      <c r="E6" s="138"/>
      <c r="F6" s="20" t="s">
        <v>803</v>
      </c>
      <c r="G6" s="20"/>
      <c r="H6" s="20"/>
      <c r="I6" s="20"/>
      <c r="J6" s="20"/>
      <c r="K6" s="320"/>
    </row>
    <row r="7" spans="1:11" s="211" customFormat="1" ht="15" customHeight="1">
      <c r="A7" s="20"/>
      <c r="B7" s="351"/>
      <c r="C7" s="351"/>
      <c r="D7" s="138"/>
      <c r="E7" s="138"/>
      <c r="F7" s="20"/>
      <c r="G7" s="20"/>
      <c r="H7" s="20"/>
      <c r="I7" s="20"/>
      <c r="J7" s="20"/>
      <c r="K7" s="320"/>
    </row>
    <row r="8" spans="1:11" s="211" customFormat="1" ht="15" customHeight="1">
      <c r="A8" s="20"/>
      <c r="B8" s="351"/>
      <c r="C8" s="351"/>
      <c r="D8" s="138"/>
      <c r="E8" s="138"/>
      <c r="F8" s="20"/>
      <c r="G8" s="20"/>
      <c r="H8" s="20"/>
      <c r="I8" s="20"/>
      <c r="J8" s="20"/>
      <c r="K8" s="320"/>
    </row>
    <row r="9" spans="1:11" s="211" customFormat="1" ht="15" customHeight="1">
      <c r="A9" s="20"/>
      <c r="B9" s="351"/>
      <c r="C9" s="351"/>
      <c r="D9" s="138"/>
      <c r="E9" s="138"/>
      <c r="F9" s="20"/>
      <c r="G9" s="20"/>
      <c r="H9" s="20"/>
      <c r="I9" s="20"/>
      <c r="J9" s="20"/>
      <c r="K9" s="320"/>
    </row>
    <row r="10" spans="1:11" s="211" customFormat="1" ht="15" customHeight="1">
      <c r="A10" s="20"/>
      <c r="B10" s="20"/>
      <c r="C10" s="20"/>
      <c r="D10" s="20"/>
      <c r="E10" s="20"/>
      <c r="F10" s="20"/>
      <c r="G10" s="20"/>
      <c r="H10" s="20"/>
      <c r="I10" s="20"/>
      <c r="J10" s="20"/>
      <c r="K10" s="320"/>
    </row>
    <row r="11" spans="1:11" s="211" customFormat="1" ht="15" customHeight="1">
      <c r="A11" s="828" t="s">
        <v>1171</v>
      </c>
      <c r="B11" s="828"/>
      <c r="C11" s="828"/>
      <c r="D11" s="828"/>
      <c r="E11" s="828"/>
      <c r="F11" s="828"/>
      <c r="G11" s="828"/>
      <c r="H11" s="828"/>
      <c r="I11" s="828"/>
      <c r="J11" s="828"/>
      <c r="K11" s="828"/>
    </row>
    <row r="12" spans="1:11" s="211" customFormat="1" ht="15" customHeight="1">
      <c r="A12" s="828" t="s">
        <v>1172</v>
      </c>
      <c r="B12" s="828"/>
      <c r="C12" s="828"/>
      <c r="D12" s="828"/>
      <c r="E12" s="828"/>
      <c r="F12" s="828"/>
      <c r="G12" s="828"/>
      <c r="H12" s="828"/>
      <c r="I12" s="828"/>
      <c r="J12" s="828"/>
      <c r="K12" s="828"/>
    </row>
    <row r="13" spans="1:11" s="211" customFormat="1" ht="15" customHeight="1">
      <c r="A13" s="138"/>
      <c r="B13" s="138"/>
      <c r="C13" s="138"/>
      <c r="D13" s="138"/>
      <c r="E13" s="138"/>
      <c r="F13" s="138"/>
      <c r="G13" s="138"/>
      <c r="H13" s="138"/>
      <c r="I13" s="138"/>
      <c r="J13" s="138"/>
      <c r="K13" s="138"/>
    </row>
    <row r="14" spans="1:11" s="211" customFormat="1" ht="15" customHeight="1">
      <c r="A14" s="138"/>
      <c r="B14" s="138"/>
      <c r="C14" s="138"/>
      <c r="D14" s="138"/>
      <c r="E14" s="138"/>
      <c r="F14" s="138"/>
      <c r="G14" s="138"/>
      <c r="H14" s="138"/>
      <c r="I14" s="138"/>
      <c r="J14" s="138"/>
      <c r="K14" s="138"/>
    </row>
    <row r="15" spans="1:11" s="211" customFormat="1" ht="15" customHeight="1">
      <c r="A15" s="138"/>
      <c r="B15" s="138"/>
      <c r="C15" s="138"/>
      <c r="D15" s="138"/>
      <c r="E15" s="138"/>
      <c r="F15" s="138"/>
      <c r="G15" s="138"/>
      <c r="H15" s="138"/>
      <c r="I15" s="138"/>
      <c r="J15" s="138"/>
      <c r="K15" s="138"/>
    </row>
    <row r="16" spans="1:11" s="211" customFormat="1" ht="15" customHeight="1">
      <c r="A16" s="20"/>
      <c r="B16" s="20"/>
      <c r="C16" s="20"/>
      <c r="D16" s="20"/>
      <c r="E16" s="20"/>
      <c r="F16" s="20"/>
      <c r="G16" s="20"/>
      <c r="H16" s="20"/>
      <c r="I16" s="20"/>
      <c r="J16" s="20"/>
      <c r="K16" s="320"/>
    </row>
    <row r="17" spans="1:11" s="211" customFormat="1" ht="15" customHeight="1">
      <c r="A17" s="351" t="s">
        <v>255</v>
      </c>
      <c r="B17" s="351"/>
      <c r="C17" s="351"/>
      <c r="D17" s="351"/>
      <c r="E17" s="351"/>
      <c r="F17" s="351"/>
      <c r="G17" s="351"/>
      <c r="H17" s="351"/>
      <c r="I17" s="20"/>
      <c r="J17" s="20"/>
      <c r="K17" s="320"/>
    </row>
    <row r="18" spans="1:11" s="211" customFormat="1" ht="15" customHeight="1">
      <c r="A18" s="25"/>
      <c r="B18" s="25"/>
      <c r="C18" s="25"/>
      <c r="D18" s="25"/>
      <c r="E18" s="25"/>
      <c r="F18" s="25"/>
      <c r="G18" s="25"/>
      <c r="H18" s="25"/>
      <c r="I18" s="27"/>
      <c r="J18" s="27"/>
      <c r="K18" s="26"/>
    </row>
    <row r="19" spans="1:11" s="211" customFormat="1" ht="15" customHeight="1">
      <c r="A19" s="25"/>
      <c r="B19" s="25"/>
      <c r="C19" s="25"/>
      <c r="D19" s="25"/>
      <c r="E19" s="25"/>
      <c r="F19" s="25"/>
      <c r="G19" s="25"/>
      <c r="H19" s="25"/>
      <c r="I19" s="27"/>
      <c r="J19" s="27"/>
      <c r="K19" s="26"/>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33" t="s">
        <v>1178</v>
      </c>
      <c r="F27" s="670"/>
      <c r="G27" s="670"/>
      <c r="H27" s="670"/>
      <c r="I27" s="670"/>
      <c r="J27" s="931"/>
      <c r="K27" s="25"/>
    </row>
    <row r="28" spans="1:11" s="30" customFormat="1" ht="18" customHeight="1">
      <c r="A28" s="665"/>
      <c r="B28" s="666"/>
      <c r="C28" s="666"/>
      <c r="D28" s="667"/>
      <c r="E28" s="1015"/>
      <c r="F28" s="686"/>
      <c r="G28" s="686"/>
      <c r="H28" s="686"/>
      <c r="I28" s="686"/>
      <c r="J28" s="930"/>
      <c r="K28" s="25"/>
    </row>
    <row r="29" spans="1:11" s="30" customFormat="1" ht="18" customHeight="1">
      <c r="A29" s="665"/>
      <c r="B29" s="666"/>
      <c r="C29" s="666"/>
      <c r="D29" s="667"/>
      <c r="E29" s="1015" t="s">
        <v>1179</v>
      </c>
      <c r="F29" s="686"/>
      <c r="G29" s="686"/>
      <c r="H29" s="686"/>
      <c r="I29" s="686"/>
      <c r="J29" s="930"/>
      <c r="K29" s="25"/>
    </row>
    <row r="30" spans="1:11" s="30" customFormat="1" ht="18" customHeight="1">
      <c r="A30" s="665"/>
      <c r="B30" s="666"/>
      <c r="C30" s="666"/>
      <c r="D30" s="667"/>
      <c r="E30" s="1015"/>
      <c r="F30" s="686"/>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ht="15" customHeight="1">
      <c r="J53" s="993" t="s">
        <v>1024</v>
      </c>
      <c r="K53" s="993"/>
    </row>
    <row r="54" spans="1:11" s="227" customFormat="1" ht="30" customHeight="1">
      <c r="A54" s="994" t="s">
        <v>1367</v>
      </c>
      <c r="B54" s="994"/>
      <c r="C54" s="994"/>
      <c r="D54" s="994"/>
      <c r="E54" s="994"/>
      <c r="F54" s="994"/>
      <c r="G54" s="994"/>
      <c r="H54" s="994"/>
      <c r="I54" s="994"/>
      <c r="J54" s="994"/>
      <c r="K54" s="994"/>
    </row>
    <row r="55" spans="1:11" ht="15" customHeight="1"/>
    <row r="56" spans="1:11" ht="15" customHeight="1"/>
    <row r="57" spans="1:11" ht="15" customHeight="1" thickBot="1">
      <c r="A57" s="998" t="s">
        <v>91</v>
      </c>
      <c r="B57" s="998"/>
      <c r="C57" s="998"/>
      <c r="D57" s="998"/>
      <c r="E57" s="211"/>
      <c r="F57" s="211"/>
      <c r="G57" s="211"/>
      <c r="H57" s="999" t="s">
        <v>1175</v>
      </c>
      <c r="I57" s="999"/>
      <c r="J57" s="999"/>
      <c r="K57" s="999"/>
    </row>
    <row r="58" spans="1:11" ht="15" customHeight="1">
      <c r="A58" s="288"/>
      <c r="B58" s="277" t="s">
        <v>92</v>
      </c>
      <c r="C58" s="1004" t="s">
        <v>476</v>
      </c>
      <c r="D58" s="289" t="s">
        <v>182</v>
      </c>
      <c r="E58" s="277" t="s">
        <v>183</v>
      </c>
      <c r="F58" s="289" t="s">
        <v>184</v>
      </c>
      <c r="G58" s="277" t="s">
        <v>185</v>
      </c>
      <c r="H58" s="289" t="s">
        <v>186</v>
      </c>
      <c r="I58" s="277" t="s">
        <v>93</v>
      </c>
      <c r="J58" s="996" t="s">
        <v>94</v>
      </c>
      <c r="K58" s="997"/>
    </row>
    <row r="59" spans="1:11" ht="15" customHeight="1" thickBot="1">
      <c r="A59" s="290"/>
      <c r="B59" s="286" t="s">
        <v>187</v>
      </c>
      <c r="C59" s="1005"/>
      <c r="D59" s="291" t="s">
        <v>765</v>
      </c>
      <c r="E59" s="286" t="s">
        <v>766</v>
      </c>
      <c r="F59" s="291" t="s">
        <v>765</v>
      </c>
      <c r="G59" s="292" t="s">
        <v>765</v>
      </c>
      <c r="H59" s="291" t="s">
        <v>765</v>
      </c>
      <c r="I59" s="286" t="s">
        <v>95</v>
      </c>
      <c r="J59" s="293" t="s">
        <v>96</v>
      </c>
      <c r="K59" s="294" t="s">
        <v>97</v>
      </c>
    </row>
    <row r="60" spans="1:11" ht="15" customHeight="1">
      <c r="A60" s="1008" t="s">
        <v>1368</v>
      </c>
      <c r="B60" s="180" t="s">
        <v>391</v>
      </c>
      <c r="C60" s="181"/>
      <c r="D60" s="181" t="s">
        <v>1072</v>
      </c>
      <c r="E60" s="182" t="s">
        <v>99</v>
      </c>
      <c r="F60" s="182" t="s">
        <v>1073</v>
      </c>
      <c r="G60" s="182" t="s">
        <v>100</v>
      </c>
      <c r="H60" s="213" t="s">
        <v>1076</v>
      </c>
      <c r="I60" s="182" t="s">
        <v>805</v>
      </c>
      <c r="J60" s="184"/>
      <c r="K60" s="185"/>
    </row>
    <row r="61" spans="1:11" ht="15" customHeight="1">
      <c r="A61" s="1009"/>
      <c r="B61" s="186"/>
      <c r="C61" s="206"/>
      <c r="D61" s="206"/>
      <c r="E61" s="188" t="s">
        <v>100</v>
      </c>
      <c r="F61" s="187" t="s">
        <v>1074</v>
      </c>
      <c r="G61" s="188" t="s">
        <v>100</v>
      </c>
      <c r="H61" s="26" t="s">
        <v>1077</v>
      </c>
      <c r="I61" s="188" t="s">
        <v>805</v>
      </c>
      <c r="J61" s="26"/>
      <c r="K61" s="189"/>
    </row>
    <row r="62" spans="1:11" ht="15" customHeight="1">
      <c r="A62" s="1009"/>
      <c r="B62" s="186"/>
      <c r="C62" s="206"/>
      <c r="D62" s="206"/>
      <c r="E62" s="188"/>
      <c r="F62" s="188" t="s">
        <v>1075</v>
      </c>
      <c r="G62" s="188" t="s">
        <v>100</v>
      </c>
      <c r="H62" s="199" t="s">
        <v>1078</v>
      </c>
      <c r="I62" s="188" t="s">
        <v>805</v>
      </c>
      <c r="J62" s="26"/>
      <c r="K62" s="189"/>
    </row>
    <row r="63" spans="1:11" ht="15" customHeight="1">
      <c r="A63" s="1009"/>
      <c r="B63" s="186"/>
      <c r="C63" s="206"/>
      <c r="D63" s="206"/>
      <c r="E63" s="188"/>
      <c r="F63" s="187"/>
      <c r="G63" s="188" t="s">
        <v>100</v>
      </c>
      <c r="H63" s="199" t="s">
        <v>1079</v>
      </c>
      <c r="I63" s="188" t="s">
        <v>805</v>
      </c>
      <c r="J63" s="26"/>
      <c r="K63" s="189"/>
    </row>
    <row r="64" spans="1:11" ht="15" customHeight="1">
      <c r="A64" s="1009"/>
      <c r="B64" s="186"/>
      <c r="C64" s="206"/>
      <c r="D64" s="206"/>
      <c r="E64" s="188"/>
      <c r="F64" s="188"/>
      <c r="G64" s="188" t="s">
        <v>100</v>
      </c>
      <c r="H64" s="199" t="s">
        <v>1080</v>
      </c>
      <c r="I64" s="188" t="s">
        <v>805</v>
      </c>
      <c r="J64" s="26"/>
      <c r="K64" s="189"/>
    </row>
    <row r="65" spans="1:11" ht="15" customHeight="1">
      <c r="A65" s="1009"/>
      <c r="B65" s="186"/>
      <c r="C65" s="206"/>
      <c r="D65" s="206"/>
      <c r="E65" s="188"/>
      <c r="F65" s="188"/>
      <c r="G65" s="188" t="s">
        <v>100</v>
      </c>
      <c r="H65" s="188" t="s">
        <v>1081</v>
      </c>
      <c r="I65" s="188" t="s">
        <v>805</v>
      </c>
      <c r="J65" s="269" t="s">
        <v>196</v>
      </c>
      <c r="K65" s="295" t="s">
        <v>196</v>
      </c>
    </row>
    <row r="66" spans="1:11" ht="15" customHeight="1">
      <c r="A66" s="1010"/>
      <c r="B66" s="218"/>
      <c r="C66" s="208"/>
      <c r="D66" s="208"/>
      <c r="E66" s="191"/>
      <c r="F66" s="191"/>
      <c r="G66" s="191" t="s">
        <v>100</v>
      </c>
      <c r="H66" s="219" t="s">
        <v>1082</v>
      </c>
      <c r="I66" s="191" t="s">
        <v>805</v>
      </c>
      <c r="J66" s="282" t="s">
        <v>198</v>
      </c>
      <c r="K66" s="297" t="s">
        <v>198</v>
      </c>
    </row>
    <row r="67" spans="1:11" ht="15" customHeight="1">
      <c r="A67" s="1011" t="s">
        <v>1083</v>
      </c>
      <c r="B67" s="360" t="s">
        <v>1371</v>
      </c>
      <c r="C67" s="360"/>
      <c r="D67" s="264" t="s">
        <v>1372</v>
      </c>
      <c r="E67" s="269" t="s">
        <v>1373</v>
      </c>
      <c r="F67" s="269" t="s">
        <v>1374</v>
      </c>
      <c r="G67" s="269"/>
      <c r="H67" s="269" t="s">
        <v>1375</v>
      </c>
      <c r="I67" s="269" t="s">
        <v>806</v>
      </c>
      <c r="J67" s="361"/>
      <c r="K67" s="362"/>
    </row>
    <row r="68" spans="1:11" ht="15" customHeight="1">
      <c r="A68" s="1012"/>
      <c r="B68" s="264" t="s">
        <v>881</v>
      </c>
      <c r="C68" s="264"/>
      <c r="D68" s="264"/>
      <c r="E68" s="269" t="s">
        <v>100</v>
      </c>
      <c r="F68" s="269" t="s">
        <v>880</v>
      </c>
      <c r="G68" s="269"/>
      <c r="H68" s="264" t="s">
        <v>1376</v>
      </c>
      <c r="I68" s="269"/>
      <c r="J68" s="269"/>
      <c r="K68" s="295"/>
    </row>
    <row r="69" spans="1:11" ht="15" customHeight="1">
      <c r="A69" s="1012"/>
      <c r="B69" s="264" t="s">
        <v>882</v>
      </c>
      <c r="C69" s="264"/>
      <c r="D69" s="264" t="s">
        <v>377</v>
      </c>
      <c r="E69" s="269" t="s">
        <v>1365</v>
      </c>
      <c r="F69" s="269" t="s">
        <v>307</v>
      </c>
      <c r="G69" s="269" t="s">
        <v>1365</v>
      </c>
      <c r="H69" s="269" t="s">
        <v>1377</v>
      </c>
      <c r="I69" s="269" t="s">
        <v>805</v>
      </c>
      <c r="J69" s="269" t="s">
        <v>196</v>
      </c>
      <c r="K69" s="295" t="s">
        <v>196</v>
      </c>
    </row>
    <row r="70" spans="1:11" ht="15" customHeight="1">
      <c r="A70" s="1012"/>
      <c r="B70" s="264" t="s">
        <v>883</v>
      </c>
      <c r="C70" s="264"/>
      <c r="D70" s="264"/>
      <c r="E70" s="269"/>
      <c r="F70" s="269"/>
      <c r="G70" s="269" t="s">
        <v>1366</v>
      </c>
      <c r="H70" s="264" t="s">
        <v>1378</v>
      </c>
      <c r="I70" s="269"/>
      <c r="J70" s="269" t="s">
        <v>198</v>
      </c>
      <c r="K70" s="295" t="s">
        <v>198</v>
      </c>
    </row>
    <row r="71" spans="1:11" ht="15" customHeight="1">
      <c r="A71" s="1012"/>
      <c r="B71" s="264"/>
      <c r="C71" s="264"/>
      <c r="D71" s="253" t="s">
        <v>1379</v>
      </c>
      <c r="E71" s="281" t="s">
        <v>1373</v>
      </c>
      <c r="F71" s="281" t="s">
        <v>1380</v>
      </c>
      <c r="G71" s="281" t="s">
        <v>1028</v>
      </c>
      <c r="H71" s="281" t="s">
        <v>1381</v>
      </c>
      <c r="I71" s="281" t="s">
        <v>806</v>
      </c>
      <c r="J71" s="281"/>
      <c r="K71" s="296"/>
    </row>
    <row r="72" spans="1:11" ht="15" customHeight="1">
      <c r="A72" s="1012"/>
      <c r="B72" s="264"/>
      <c r="C72" s="264"/>
      <c r="D72" s="264" t="s">
        <v>884</v>
      </c>
      <c r="E72" s="269" t="s">
        <v>100</v>
      </c>
      <c r="F72" s="269" t="s">
        <v>303</v>
      </c>
      <c r="G72" s="269"/>
      <c r="H72" s="264" t="s">
        <v>1382</v>
      </c>
      <c r="I72" s="269"/>
      <c r="J72" s="269"/>
      <c r="K72" s="295"/>
    </row>
    <row r="73" spans="1:11" ht="15" customHeight="1">
      <c r="A73" s="1012"/>
      <c r="B73" s="264"/>
      <c r="C73" s="264"/>
      <c r="D73" s="264"/>
      <c r="E73" s="269"/>
      <c r="F73" s="269"/>
      <c r="G73" s="269"/>
      <c r="H73" s="269" t="s">
        <v>885</v>
      </c>
      <c r="I73" s="269" t="s">
        <v>1468</v>
      </c>
      <c r="J73" s="269"/>
      <c r="K73" s="295"/>
    </row>
    <row r="74" spans="1:11" ht="15" customHeight="1">
      <c r="A74" s="1012"/>
      <c r="B74" s="264"/>
      <c r="C74" s="264"/>
      <c r="D74" s="264" t="s">
        <v>377</v>
      </c>
      <c r="E74" s="269"/>
      <c r="F74" s="269"/>
      <c r="G74" s="269"/>
      <c r="H74" s="264" t="s">
        <v>1383</v>
      </c>
      <c r="I74" s="269"/>
      <c r="J74" s="269"/>
      <c r="K74" s="295"/>
    </row>
    <row r="75" spans="1:11" ht="15" customHeight="1">
      <c r="A75" s="1012"/>
      <c r="B75" s="264"/>
      <c r="C75" s="264"/>
      <c r="D75" s="264"/>
      <c r="E75" s="269"/>
      <c r="F75" s="269" t="s">
        <v>1384</v>
      </c>
      <c r="G75" s="269" t="s">
        <v>1028</v>
      </c>
      <c r="H75" s="269" t="s">
        <v>886</v>
      </c>
      <c r="I75" s="269" t="s">
        <v>806</v>
      </c>
      <c r="J75" s="269"/>
      <c r="K75" s="295"/>
    </row>
    <row r="76" spans="1:11" ht="15" customHeight="1">
      <c r="A76" s="1012"/>
      <c r="B76" s="264"/>
      <c r="C76" s="264"/>
      <c r="D76" s="264"/>
      <c r="E76" s="269"/>
      <c r="F76" s="269" t="s">
        <v>303</v>
      </c>
      <c r="G76" s="269" t="s">
        <v>1365</v>
      </c>
      <c r="H76" s="264" t="s">
        <v>1385</v>
      </c>
      <c r="I76" s="269"/>
      <c r="J76" s="269"/>
      <c r="K76" s="295"/>
    </row>
    <row r="77" spans="1:11" ht="15" customHeight="1">
      <c r="A77" s="1012"/>
      <c r="B77" s="264"/>
      <c r="C77" s="264"/>
      <c r="D77" s="264"/>
      <c r="E77" s="269"/>
      <c r="F77" s="269"/>
      <c r="G77" s="269" t="s">
        <v>1365</v>
      </c>
      <c r="H77" s="269" t="s">
        <v>887</v>
      </c>
      <c r="I77" s="269" t="s">
        <v>1468</v>
      </c>
      <c r="J77" s="269" t="s">
        <v>196</v>
      </c>
      <c r="K77" s="295" t="s">
        <v>196</v>
      </c>
    </row>
    <row r="78" spans="1:11" ht="15" customHeight="1">
      <c r="A78" s="1013"/>
      <c r="B78" s="264"/>
      <c r="C78" s="264"/>
      <c r="D78" s="264"/>
      <c r="E78" s="269"/>
      <c r="F78" s="269"/>
      <c r="G78" s="269"/>
      <c r="H78" s="264" t="s">
        <v>888</v>
      </c>
      <c r="I78" s="269"/>
      <c r="J78" s="269" t="s">
        <v>198</v>
      </c>
      <c r="K78" s="295" t="s">
        <v>198</v>
      </c>
    </row>
    <row r="79" spans="1:11" ht="15" customHeight="1">
      <c r="A79" s="1014" t="s">
        <v>621</v>
      </c>
      <c r="B79" s="253" t="s">
        <v>1386</v>
      </c>
      <c r="C79" s="253"/>
      <c r="D79" s="253" t="s">
        <v>1387</v>
      </c>
      <c r="E79" s="281" t="s">
        <v>1373</v>
      </c>
      <c r="F79" s="281" t="s">
        <v>303</v>
      </c>
      <c r="G79" s="281"/>
      <c r="H79" s="281" t="s">
        <v>889</v>
      </c>
      <c r="I79" s="281" t="s">
        <v>1493</v>
      </c>
      <c r="J79" s="281"/>
      <c r="K79" s="296"/>
    </row>
    <row r="80" spans="1:11" ht="15" customHeight="1">
      <c r="A80" s="1009"/>
      <c r="B80" s="264" t="s">
        <v>304</v>
      </c>
      <c r="C80" s="264"/>
      <c r="D80" s="264"/>
      <c r="E80" s="269" t="s">
        <v>100</v>
      </c>
      <c r="F80" s="269"/>
      <c r="G80" s="269"/>
      <c r="H80" s="269" t="s">
        <v>1388</v>
      </c>
      <c r="I80" s="269" t="s">
        <v>1493</v>
      </c>
      <c r="J80" s="269"/>
      <c r="K80" s="295"/>
    </row>
    <row r="81" spans="1:11" ht="15" customHeight="1">
      <c r="A81" s="1009"/>
      <c r="B81" s="264"/>
      <c r="C81" s="264"/>
      <c r="D81" s="264" t="s">
        <v>890</v>
      </c>
      <c r="E81" s="269"/>
      <c r="F81" s="269"/>
      <c r="G81" s="269"/>
      <c r="H81" s="269"/>
      <c r="I81" s="269"/>
      <c r="J81" s="269" t="s">
        <v>196</v>
      </c>
      <c r="K81" s="295" t="s">
        <v>196</v>
      </c>
    </row>
    <row r="82" spans="1:11" ht="15" customHeight="1">
      <c r="A82" s="1009"/>
      <c r="B82" s="264"/>
      <c r="C82" s="264"/>
      <c r="D82" s="267"/>
      <c r="E82" s="282"/>
      <c r="F82" s="282"/>
      <c r="G82" s="282"/>
      <c r="H82" s="282"/>
      <c r="I82" s="282"/>
      <c r="J82" s="282" t="s">
        <v>198</v>
      </c>
      <c r="K82" s="297" t="s">
        <v>198</v>
      </c>
    </row>
    <row r="83" spans="1:11" ht="15" customHeight="1">
      <c r="A83" s="1009"/>
      <c r="B83" s="264"/>
      <c r="C83" s="264"/>
      <c r="D83" s="264" t="s">
        <v>1369</v>
      </c>
      <c r="E83" s="281" t="s">
        <v>1373</v>
      </c>
      <c r="F83" s="269"/>
      <c r="G83" s="269"/>
      <c r="H83" s="188" t="s">
        <v>1370</v>
      </c>
      <c r="I83" s="269" t="s">
        <v>1389</v>
      </c>
      <c r="J83" s="269"/>
      <c r="K83" s="295"/>
    </row>
    <row r="84" spans="1:11" ht="15" customHeight="1">
      <c r="A84" s="1009"/>
      <c r="B84" s="264"/>
      <c r="C84" s="264"/>
      <c r="D84" s="264"/>
      <c r="E84" s="269" t="s">
        <v>100</v>
      </c>
      <c r="F84" s="269"/>
      <c r="G84" s="269"/>
      <c r="H84" s="186"/>
      <c r="I84" s="269"/>
      <c r="J84" s="269" t="s">
        <v>196</v>
      </c>
      <c r="K84" s="295" t="s">
        <v>196</v>
      </c>
    </row>
    <row r="85" spans="1:11" ht="15" customHeight="1">
      <c r="A85" s="1010"/>
      <c r="B85" s="267"/>
      <c r="C85" s="267"/>
      <c r="D85" s="267"/>
      <c r="E85" s="282"/>
      <c r="F85" s="282"/>
      <c r="G85" s="282"/>
      <c r="H85" s="191"/>
      <c r="I85" s="282"/>
      <c r="J85" s="282" t="s">
        <v>198</v>
      </c>
      <c r="K85" s="297" t="s">
        <v>198</v>
      </c>
    </row>
    <row r="86" spans="1:11" ht="15" customHeight="1">
      <c r="A86" s="940" t="s">
        <v>619</v>
      </c>
      <c r="B86" s="264" t="s">
        <v>1390</v>
      </c>
      <c r="C86" s="264"/>
      <c r="D86" s="264" t="s">
        <v>146</v>
      </c>
      <c r="E86" s="269" t="s">
        <v>1373</v>
      </c>
      <c r="F86" s="269" t="s">
        <v>1036</v>
      </c>
      <c r="G86" s="269" t="s">
        <v>100</v>
      </c>
      <c r="H86" s="188" t="s">
        <v>201</v>
      </c>
      <c r="I86" s="269" t="s">
        <v>805</v>
      </c>
      <c r="J86" s="269"/>
      <c r="K86" s="295"/>
    </row>
    <row r="87" spans="1:11" ht="15" customHeight="1">
      <c r="A87" s="941"/>
      <c r="B87" s="264" t="s">
        <v>985</v>
      </c>
      <c r="C87" s="264"/>
      <c r="D87" s="264" t="s">
        <v>1150</v>
      </c>
      <c r="E87" s="269" t="s">
        <v>100</v>
      </c>
      <c r="F87" s="269"/>
      <c r="G87" s="269" t="s">
        <v>1150</v>
      </c>
      <c r="H87" s="186" t="s">
        <v>1391</v>
      </c>
      <c r="I87" s="269"/>
      <c r="J87" s="269"/>
      <c r="K87" s="295"/>
    </row>
    <row r="88" spans="1:11" ht="15" customHeight="1">
      <c r="A88" s="941"/>
      <c r="B88" s="264" t="s">
        <v>891</v>
      </c>
      <c r="C88" s="264"/>
      <c r="D88" s="264" t="s">
        <v>1150</v>
      </c>
      <c r="E88" s="269"/>
      <c r="F88" s="269"/>
      <c r="G88" s="269" t="s">
        <v>100</v>
      </c>
      <c r="H88" s="188" t="s">
        <v>147</v>
      </c>
      <c r="I88" s="269" t="s">
        <v>805</v>
      </c>
      <c r="J88" s="269" t="s">
        <v>196</v>
      </c>
      <c r="K88" s="295" t="s">
        <v>196</v>
      </c>
    </row>
    <row r="89" spans="1:11" ht="15" customHeight="1">
      <c r="A89" s="941"/>
      <c r="B89" s="264"/>
      <c r="C89" s="264"/>
      <c r="D89" s="264" t="s">
        <v>1150</v>
      </c>
      <c r="E89" s="269"/>
      <c r="F89" s="269" t="s">
        <v>1150</v>
      </c>
      <c r="G89" s="282" t="s">
        <v>1150</v>
      </c>
      <c r="H89" s="188" t="s">
        <v>149</v>
      </c>
      <c r="I89" s="282"/>
      <c r="J89" s="269" t="s">
        <v>198</v>
      </c>
      <c r="K89" s="295" t="s">
        <v>198</v>
      </c>
    </row>
    <row r="90" spans="1:11" ht="15" customHeight="1">
      <c r="A90" s="941"/>
      <c r="B90" s="264"/>
      <c r="C90" s="264"/>
      <c r="D90" s="1000" t="s">
        <v>1060</v>
      </c>
      <c r="E90" s="195" t="s">
        <v>99</v>
      </c>
      <c r="F90" s="196" t="s">
        <v>983</v>
      </c>
      <c r="G90" s="195" t="s">
        <v>100</v>
      </c>
      <c r="H90" s="196" t="s">
        <v>1061</v>
      </c>
      <c r="I90" s="195" t="s">
        <v>805</v>
      </c>
      <c r="J90" s="196"/>
      <c r="K90" s="197"/>
    </row>
    <row r="91" spans="1:11" ht="15" customHeight="1">
      <c r="A91" s="941"/>
      <c r="B91" s="264" t="s">
        <v>1392</v>
      </c>
      <c r="C91" s="264"/>
      <c r="D91" s="1001"/>
      <c r="E91" s="188" t="s">
        <v>100</v>
      </c>
      <c r="F91" s="188"/>
      <c r="G91" s="188"/>
      <c r="H91" s="1002" t="s">
        <v>1062</v>
      </c>
      <c r="I91" s="188"/>
      <c r="J91" s="26"/>
      <c r="K91" s="189"/>
    </row>
    <row r="92" spans="1:11" ht="15" customHeight="1">
      <c r="A92" s="941"/>
      <c r="B92" s="264" t="s">
        <v>1365</v>
      </c>
      <c r="C92" s="264"/>
      <c r="D92" s="66"/>
      <c r="E92" s="188"/>
      <c r="F92" s="187"/>
      <c r="G92" s="188"/>
      <c r="H92" s="1003"/>
      <c r="I92" s="188"/>
      <c r="J92" s="26"/>
      <c r="K92" s="189"/>
    </row>
    <row r="93" spans="1:11" ht="15" customHeight="1">
      <c r="A93" s="941"/>
      <c r="B93" s="264" t="s">
        <v>1365</v>
      </c>
      <c r="C93" s="264"/>
      <c r="D93" s="66"/>
      <c r="E93" s="188"/>
      <c r="F93" s="188"/>
      <c r="G93" s="188"/>
      <c r="H93" s="1003"/>
      <c r="I93" s="188"/>
      <c r="J93" s="26"/>
      <c r="K93" s="189"/>
    </row>
    <row r="94" spans="1:11" ht="15" customHeight="1">
      <c r="A94" s="941"/>
      <c r="B94" s="264" t="s">
        <v>1150</v>
      </c>
      <c r="C94" s="264"/>
      <c r="D94" s="66"/>
      <c r="E94" s="188"/>
      <c r="F94" s="187"/>
      <c r="G94" s="188"/>
      <c r="H94" s="26" t="s">
        <v>1103</v>
      </c>
      <c r="I94" s="188" t="s">
        <v>805</v>
      </c>
      <c r="J94" s="26"/>
      <c r="K94" s="189"/>
    </row>
    <row r="95" spans="1:11" ht="15" customHeight="1">
      <c r="A95" s="941"/>
      <c r="B95" s="264" t="s">
        <v>1150</v>
      </c>
      <c r="C95" s="264"/>
      <c r="D95" s="66"/>
      <c r="E95" s="188"/>
      <c r="F95" s="187"/>
      <c r="G95" s="188"/>
      <c r="H95" s="26" t="s">
        <v>1106</v>
      </c>
      <c r="I95" s="188" t="s">
        <v>805</v>
      </c>
      <c r="J95" s="26"/>
      <c r="K95" s="189"/>
    </row>
    <row r="96" spans="1:11" ht="15" customHeight="1">
      <c r="A96" s="941"/>
      <c r="B96" s="264"/>
      <c r="C96" s="264"/>
      <c r="D96" s="66"/>
      <c r="E96" s="188"/>
      <c r="F96" s="188"/>
      <c r="G96" s="188"/>
      <c r="H96" s="225" t="s">
        <v>1064</v>
      </c>
      <c r="I96" s="188"/>
      <c r="J96" s="26"/>
      <c r="K96" s="189"/>
    </row>
    <row r="97" spans="1:11" ht="15" customHeight="1">
      <c r="A97" s="941"/>
      <c r="B97" s="264" t="s">
        <v>1393</v>
      </c>
      <c r="C97" s="264"/>
      <c r="D97" s="66"/>
      <c r="E97" s="188"/>
      <c r="F97" s="187"/>
      <c r="G97" s="188"/>
      <c r="H97" s="26" t="s">
        <v>1065</v>
      </c>
      <c r="I97" s="188" t="s">
        <v>805</v>
      </c>
      <c r="J97" s="26" t="s">
        <v>196</v>
      </c>
      <c r="K97" s="189" t="s">
        <v>196</v>
      </c>
    </row>
    <row r="98" spans="1:11" ht="15" customHeight="1">
      <c r="A98" s="941"/>
      <c r="B98" s="264" t="s">
        <v>1394</v>
      </c>
      <c r="C98" s="264"/>
      <c r="D98" s="224"/>
      <c r="E98" s="191"/>
      <c r="F98" s="191"/>
      <c r="G98" s="191"/>
      <c r="H98" s="219" t="s">
        <v>1066</v>
      </c>
      <c r="I98" s="191"/>
      <c r="J98" s="192" t="s">
        <v>198</v>
      </c>
      <c r="K98" s="193" t="s">
        <v>198</v>
      </c>
    </row>
    <row r="99" spans="1:11" ht="15" customHeight="1">
      <c r="A99" s="941"/>
      <c r="B99" s="264" t="s">
        <v>1366</v>
      </c>
      <c r="C99" s="264"/>
      <c r="D99" s="253" t="s">
        <v>248</v>
      </c>
      <c r="E99" s="281" t="s">
        <v>99</v>
      </c>
      <c r="F99" s="281" t="s">
        <v>1036</v>
      </c>
      <c r="G99" s="281" t="s">
        <v>100</v>
      </c>
      <c r="H99" s="281" t="s">
        <v>1107</v>
      </c>
      <c r="I99" s="281" t="s">
        <v>805</v>
      </c>
      <c r="J99" s="281"/>
      <c r="K99" s="296"/>
    </row>
    <row r="100" spans="1:11" ht="15" customHeight="1">
      <c r="A100" s="941"/>
      <c r="B100" s="264"/>
      <c r="C100" s="264"/>
      <c r="D100" s="264"/>
      <c r="E100" s="269" t="s">
        <v>100</v>
      </c>
      <c r="F100" s="269"/>
      <c r="G100" s="269"/>
      <c r="H100" s="269" t="s">
        <v>1108</v>
      </c>
      <c r="I100" s="269"/>
      <c r="J100" s="269"/>
      <c r="K100" s="295"/>
    </row>
    <row r="101" spans="1:11" ht="15" customHeight="1">
      <c r="A101" s="941"/>
      <c r="B101" s="264"/>
      <c r="C101" s="264"/>
      <c r="D101" s="264"/>
      <c r="E101" s="269"/>
      <c r="F101" s="269" t="s">
        <v>1150</v>
      </c>
      <c r="G101" s="269" t="s">
        <v>100</v>
      </c>
      <c r="H101" s="269" t="s">
        <v>1109</v>
      </c>
      <c r="I101" s="269" t="s">
        <v>805</v>
      </c>
      <c r="J101" s="26" t="s">
        <v>196</v>
      </c>
      <c r="K101" s="189" t="s">
        <v>196</v>
      </c>
    </row>
    <row r="102" spans="1:11" ht="15" customHeight="1">
      <c r="A102" s="941"/>
      <c r="B102" s="264"/>
      <c r="C102" s="264"/>
      <c r="D102" s="267"/>
      <c r="E102" s="282"/>
      <c r="F102" s="282"/>
      <c r="G102" s="282"/>
      <c r="H102" s="282" t="s">
        <v>1110</v>
      </c>
      <c r="I102" s="282"/>
      <c r="J102" s="219" t="s">
        <v>198</v>
      </c>
      <c r="K102" s="193" t="s">
        <v>198</v>
      </c>
    </row>
    <row r="103" spans="1:11" ht="15" customHeight="1">
      <c r="A103" s="941"/>
      <c r="B103" s="264"/>
      <c r="C103" s="264"/>
      <c r="D103" s="264" t="s">
        <v>1104</v>
      </c>
      <c r="E103" s="269" t="s">
        <v>99</v>
      </c>
      <c r="F103" s="269" t="s">
        <v>1036</v>
      </c>
      <c r="G103" s="269" t="s">
        <v>100</v>
      </c>
      <c r="H103" s="269" t="s">
        <v>1111</v>
      </c>
      <c r="I103" s="269" t="s">
        <v>805</v>
      </c>
      <c r="J103" s="26" t="s">
        <v>196</v>
      </c>
      <c r="K103" s="189" t="s">
        <v>196</v>
      </c>
    </row>
    <row r="104" spans="1:11" ht="15" customHeight="1">
      <c r="A104" s="941"/>
      <c r="B104" s="264"/>
      <c r="C104" s="264"/>
      <c r="D104" s="267"/>
      <c r="E104" s="282" t="s">
        <v>100</v>
      </c>
      <c r="F104" s="282"/>
      <c r="G104" s="282"/>
      <c r="H104" s="282"/>
      <c r="I104" s="282"/>
      <c r="J104" s="219" t="s">
        <v>198</v>
      </c>
      <c r="K104" s="193" t="s">
        <v>198</v>
      </c>
    </row>
    <row r="105" spans="1:11" ht="15" customHeight="1">
      <c r="A105" s="941"/>
      <c r="B105" s="264"/>
      <c r="C105" s="264"/>
      <c r="D105" s="253" t="s">
        <v>1112</v>
      </c>
      <c r="E105" s="281"/>
      <c r="F105" s="281"/>
      <c r="G105" s="281"/>
      <c r="H105" s="281" t="s">
        <v>1114</v>
      </c>
      <c r="I105" s="269" t="s">
        <v>805</v>
      </c>
      <c r="J105" s="201"/>
      <c r="K105" s="197"/>
    </row>
    <row r="106" spans="1:11" ht="15" customHeight="1">
      <c r="A106" s="941"/>
      <c r="B106" s="264"/>
      <c r="C106" s="264"/>
      <c r="D106" s="1006" t="s">
        <v>1113</v>
      </c>
      <c r="E106" s="269"/>
      <c r="F106" s="269"/>
      <c r="G106" s="269"/>
      <c r="H106" s="269" t="s">
        <v>1115</v>
      </c>
      <c r="I106" s="269" t="s">
        <v>805</v>
      </c>
      <c r="J106" s="26" t="s">
        <v>196</v>
      </c>
      <c r="K106" s="189" t="s">
        <v>196</v>
      </c>
    </row>
    <row r="107" spans="1:11" ht="15" customHeight="1">
      <c r="A107" s="941"/>
      <c r="B107" s="264"/>
      <c r="C107" s="264"/>
      <c r="D107" s="1007"/>
      <c r="E107" s="282"/>
      <c r="F107" s="282"/>
      <c r="G107" s="282"/>
      <c r="H107" s="282"/>
      <c r="I107" s="282"/>
      <c r="J107" s="219" t="s">
        <v>198</v>
      </c>
      <c r="K107" s="193" t="s">
        <v>198</v>
      </c>
    </row>
    <row r="108" spans="1:11" ht="15" customHeight="1">
      <c r="A108" s="941"/>
      <c r="B108" s="264"/>
      <c r="C108" s="264"/>
      <c r="D108" s="264" t="s">
        <v>1395</v>
      </c>
      <c r="E108" s="269" t="s">
        <v>99</v>
      </c>
      <c r="F108" s="269" t="s">
        <v>1036</v>
      </c>
      <c r="G108" s="269" t="s">
        <v>1150</v>
      </c>
      <c r="H108" s="269" t="s">
        <v>1396</v>
      </c>
      <c r="I108" s="269" t="s">
        <v>805</v>
      </c>
      <c r="J108" s="269"/>
      <c r="K108" s="295"/>
    </row>
    <row r="109" spans="1:11" ht="15" customHeight="1">
      <c r="A109" s="941"/>
      <c r="B109" s="264"/>
      <c r="C109" s="264"/>
      <c r="D109" s="264" t="s">
        <v>892</v>
      </c>
      <c r="E109" s="269" t="s">
        <v>100</v>
      </c>
      <c r="F109" s="269" t="s">
        <v>1150</v>
      </c>
      <c r="G109" s="269"/>
      <c r="H109" s="269" t="s">
        <v>893</v>
      </c>
      <c r="I109" s="269" t="s">
        <v>805</v>
      </c>
      <c r="J109" s="26" t="s">
        <v>196</v>
      </c>
      <c r="K109" s="189" t="s">
        <v>196</v>
      </c>
    </row>
    <row r="110" spans="1:11" ht="15" customHeight="1" thickBot="1">
      <c r="A110" s="942"/>
      <c r="B110" s="292"/>
      <c r="C110" s="292"/>
      <c r="D110" s="292"/>
      <c r="E110" s="285"/>
      <c r="F110" s="285"/>
      <c r="G110" s="285"/>
      <c r="H110" s="285" t="s">
        <v>894</v>
      </c>
      <c r="I110" s="285" t="s">
        <v>805</v>
      </c>
      <c r="J110" s="221" t="s">
        <v>198</v>
      </c>
      <c r="K110" s="204" t="s">
        <v>198</v>
      </c>
    </row>
    <row r="111" spans="1:11" ht="15" customHeight="1">
      <c r="D111" s="211"/>
      <c r="E111" s="211"/>
      <c r="F111" s="211"/>
      <c r="G111" s="211"/>
      <c r="H111" s="211"/>
      <c r="I111" s="211"/>
      <c r="J111" s="211"/>
      <c r="K111" s="211"/>
    </row>
    <row r="112" spans="1:11" ht="15" customHeight="1">
      <c r="D112" s="211"/>
      <c r="E112" s="211"/>
      <c r="F112" s="995" t="s">
        <v>813</v>
      </c>
      <c r="G112" s="995"/>
      <c r="H112" s="995"/>
      <c r="I112" s="995"/>
      <c r="J112" s="995"/>
      <c r="K112" s="995"/>
    </row>
    <row r="113" spans="1:11" ht="15" customHeight="1">
      <c r="J113" s="993" t="s">
        <v>90</v>
      </c>
      <c r="K113" s="993"/>
    </row>
    <row r="114" spans="1:11" s="227" customFormat="1" ht="30" customHeight="1">
      <c r="A114" s="994" t="s">
        <v>1367</v>
      </c>
      <c r="B114" s="994"/>
      <c r="C114" s="994"/>
      <c r="D114" s="994"/>
      <c r="E114" s="994"/>
      <c r="F114" s="994"/>
      <c r="G114" s="994"/>
      <c r="H114" s="994"/>
      <c r="I114" s="994"/>
      <c r="J114" s="994"/>
      <c r="K114" s="994"/>
    </row>
    <row r="115" spans="1:11" ht="15" customHeight="1"/>
    <row r="116" spans="1:11" ht="15" customHeight="1"/>
    <row r="117" spans="1:11" ht="15" customHeight="1" thickBot="1">
      <c r="A117" s="998" t="s">
        <v>91</v>
      </c>
      <c r="B117" s="998"/>
      <c r="C117" s="998"/>
      <c r="D117" s="998"/>
      <c r="E117" s="211"/>
      <c r="F117" s="211"/>
      <c r="G117" s="211"/>
      <c r="H117" s="999" t="s">
        <v>1175</v>
      </c>
      <c r="I117" s="999"/>
      <c r="J117" s="999"/>
      <c r="K117" s="999"/>
    </row>
    <row r="118" spans="1:11" ht="15" customHeight="1">
      <c r="A118" s="288"/>
      <c r="B118" s="277" t="s">
        <v>92</v>
      </c>
      <c r="C118" s="1004" t="s">
        <v>476</v>
      </c>
      <c r="D118" s="289" t="s">
        <v>182</v>
      </c>
      <c r="E118" s="277" t="s">
        <v>183</v>
      </c>
      <c r="F118" s="289" t="s">
        <v>184</v>
      </c>
      <c r="G118" s="277" t="s">
        <v>185</v>
      </c>
      <c r="H118" s="289" t="s">
        <v>186</v>
      </c>
      <c r="I118" s="277" t="s">
        <v>93</v>
      </c>
      <c r="J118" s="996" t="s">
        <v>94</v>
      </c>
      <c r="K118" s="997"/>
    </row>
    <row r="119" spans="1:11" ht="15" customHeight="1" thickBot="1">
      <c r="A119" s="290"/>
      <c r="B119" s="286" t="s">
        <v>187</v>
      </c>
      <c r="C119" s="1005"/>
      <c r="D119" s="291" t="s">
        <v>765</v>
      </c>
      <c r="E119" s="286" t="s">
        <v>766</v>
      </c>
      <c r="F119" s="291" t="s">
        <v>765</v>
      </c>
      <c r="G119" s="292" t="s">
        <v>765</v>
      </c>
      <c r="H119" s="291" t="s">
        <v>765</v>
      </c>
      <c r="I119" s="286" t="s">
        <v>95</v>
      </c>
      <c r="J119" s="293" t="s">
        <v>96</v>
      </c>
      <c r="K119" s="294" t="s">
        <v>97</v>
      </c>
    </row>
    <row r="120" spans="1:11" ht="15" customHeight="1">
      <c r="A120" s="1018" t="s">
        <v>1119</v>
      </c>
      <c r="B120" s="264" t="s">
        <v>1068</v>
      </c>
      <c r="C120" s="264"/>
      <c r="D120" s="264" t="s">
        <v>1116</v>
      </c>
      <c r="E120" s="269" t="s">
        <v>1057</v>
      </c>
      <c r="F120" s="269" t="s">
        <v>1036</v>
      </c>
      <c r="G120" s="269" t="s">
        <v>100</v>
      </c>
      <c r="H120" s="188" t="s">
        <v>201</v>
      </c>
      <c r="I120" s="269" t="s">
        <v>805</v>
      </c>
      <c r="J120" s="269"/>
      <c r="K120" s="295"/>
    </row>
    <row r="121" spans="1:11" ht="15" customHeight="1">
      <c r="A121" s="1019"/>
      <c r="B121" s="264" t="s">
        <v>1069</v>
      </c>
      <c r="C121" s="264"/>
      <c r="D121" s="264" t="s">
        <v>1150</v>
      </c>
      <c r="E121" s="269" t="s">
        <v>100</v>
      </c>
      <c r="F121" s="269"/>
      <c r="G121" s="269" t="s">
        <v>1150</v>
      </c>
      <c r="H121" s="186" t="s">
        <v>1101</v>
      </c>
      <c r="I121" s="269"/>
      <c r="J121" s="269"/>
      <c r="K121" s="295"/>
    </row>
    <row r="122" spans="1:11" ht="15" customHeight="1">
      <c r="A122" s="1019"/>
      <c r="B122" s="264"/>
      <c r="C122" s="264"/>
      <c r="D122" s="264"/>
      <c r="E122" s="269"/>
      <c r="F122" s="269"/>
      <c r="G122" s="269" t="s">
        <v>100</v>
      </c>
      <c r="H122" s="188" t="s">
        <v>147</v>
      </c>
      <c r="I122" s="269" t="s">
        <v>805</v>
      </c>
      <c r="J122" s="269" t="s">
        <v>196</v>
      </c>
      <c r="K122" s="295" t="s">
        <v>196</v>
      </c>
    </row>
    <row r="123" spans="1:11" ht="15" customHeight="1">
      <c r="A123" s="1019"/>
      <c r="B123" s="264"/>
      <c r="C123" s="264"/>
      <c r="D123" s="267"/>
      <c r="E123" s="282"/>
      <c r="F123" s="282" t="s">
        <v>1150</v>
      </c>
      <c r="G123" s="282" t="s">
        <v>1150</v>
      </c>
      <c r="H123" s="191" t="s">
        <v>149</v>
      </c>
      <c r="I123" s="282"/>
      <c r="J123" s="282" t="s">
        <v>198</v>
      </c>
      <c r="K123" s="297" t="s">
        <v>198</v>
      </c>
    </row>
    <row r="124" spans="1:11" ht="15" customHeight="1">
      <c r="A124" s="1019"/>
      <c r="B124" s="264"/>
      <c r="C124" s="264"/>
      <c r="D124" s="264" t="s">
        <v>1104</v>
      </c>
      <c r="E124" s="269" t="s">
        <v>1057</v>
      </c>
      <c r="F124" s="269" t="s">
        <v>1036</v>
      </c>
      <c r="G124" s="269" t="s">
        <v>100</v>
      </c>
      <c r="H124" s="269" t="s">
        <v>1105</v>
      </c>
      <c r="I124" s="269" t="s">
        <v>805</v>
      </c>
      <c r="J124" s="269"/>
      <c r="K124" s="295"/>
    </row>
    <row r="125" spans="1:11" ht="15" customHeight="1">
      <c r="A125" s="1019"/>
      <c r="B125" s="264"/>
      <c r="C125" s="264"/>
      <c r="D125" s="264"/>
      <c r="E125" s="269" t="s">
        <v>100</v>
      </c>
      <c r="F125" s="269" t="s">
        <v>919</v>
      </c>
      <c r="G125" s="269"/>
      <c r="H125" s="269" t="s">
        <v>1117</v>
      </c>
      <c r="I125" s="269"/>
      <c r="J125" s="269"/>
      <c r="K125" s="295"/>
    </row>
    <row r="126" spans="1:11" ht="15" customHeight="1">
      <c r="A126" s="1019"/>
      <c r="B126" s="264"/>
      <c r="C126" s="264"/>
      <c r="D126" s="264"/>
      <c r="E126" s="269"/>
      <c r="F126" s="269"/>
      <c r="G126" s="269"/>
      <c r="H126" s="269" t="s">
        <v>1118</v>
      </c>
      <c r="I126" s="269" t="s">
        <v>805</v>
      </c>
      <c r="J126" s="269" t="s">
        <v>196</v>
      </c>
      <c r="K126" s="295" t="s">
        <v>196</v>
      </c>
    </row>
    <row r="127" spans="1:11" ht="15" customHeight="1">
      <c r="A127" s="1019"/>
      <c r="B127" s="264"/>
      <c r="C127" s="264"/>
      <c r="D127" s="267"/>
      <c r="E127" s="282"/>
      <c r="F127" s="282" t="s">
        <v>919</v>
      </c>
      <c r="G127" s="282"/>
      <c r="H127" s="282" t="s">
        <v>1117</v>
      </c>
      <c r="I127" s="282"/>
      <c r="J127" s="282" t="s">
        <v>198</v>
      </c>
      <c r="K127" s="297" t="s">
        <v>198</v>
      </c>
    </row>
    <row r="128" spans="1:11" ht="15" customHeight="1">
      <c r="A128" s="1019"/>
      <c r="B128" s="264"/>
      <c r="C128" s="264"/>
      <c r="D128" s="264" t="s">
        <v>1120</v>
      </c>
      <c r="E128" s="269" t="s">
        <v>1057</v>
      </c>
      <c r="F128" s="269" t="s">
        <v>1036</v>
      </c>
      <c r="G128" s="269" t="s">
        <v>100</v>
      </c>
      <c r="H128" s="269" t="s">
        <v>1121</v>
      </c>
      <c r="I128" s="269"/>
      <c r="J128" s="269"/>
      <c r="K128" s="295"/>
    </row>
    <row r="129" spans="1:11" ht="15" customHeight="1">
      <c r="A129" s="1019"/>
      <c r="B129" s="264"/>
      <c r="C129" s="264"/>
      <c r="D129" s="264"/>
      <c r="E129" s="269" t="s">
        <v>100</v>
      </c>
      <c r="F129" s="269" t="s">
        <v>919</v>
      </c>
      <c r="G129" s="269"/>
      <c r="H129" s="269" t="s">
        <v>1122</v>
      </c>
      <c r="I129" s="269" t="s">
        <v>805</v>
      </c>
      <c r="J129" s="269"/>
      <c r="K129" s="295"/>
    </row>
    <row r="130" spans="1:11" ht="15" customHeight="1">
      <c r="A130" s="1019"/>
      <c r="B130" s="264"/>
      <c r="C130" s="264"/>
      <c r="D130" s="264"/>
      <c r="E130" s="269"/>
      <c r="F130" s="269"/>
      <c r="G130" s="269"/>
      <c r="H130" s="269" t="s">
        <v>1123</v>
      </c>
      <c r="I130" s="269"/>
      <c r="J130" s="269"/>
      <c r="K130" s="295"/>
    </row>
    <row r="131" spans="1:11" ht="15" customHeight="1">
      <c r="A131" s="1019"/>
      <c r="B131" s="264"/>
      <c r="C131" s="264"/>
      <c r="D131" s="264"/>
      <c r="E131" s="269"/>
      <c r="F131" s="269" t="s">
        <v>919</v>
      </c>
      <c r="G131" s="269"/>
      <c r="H131" s="269" t="s">
        <v>1123</v>
      </c>
      <c r="I131" s="269" t="s">
        <v>919</v>
      </c>
      <c r="J131" s="269"/>
      <c r="K131" s="295"/>
    </row>
    <row r="132" spans="1:11" ht="15" customHeight="1">
      <c r="A132" s="1019"/>
      <c r="B132" s="264"/>
      <c r="C132" s="264"/>
      <c r="D132" s="264"/>
      <c r="E132" s="269"/>
      <c r="F132" s="269"/>
      <c r="G132" s="269"/>
      <c r="H132" s="269" t="s">
        <v>1124</v>
      </c>
      <c r="I132" s="269" t="s">
        <v>805</v>
      </c>
      <c r="J132" s="269"/>
      <c r="K132" s="295"/>
    </row>
    <row r="133" spans="1:11" ht="15" customHeight="1">
      <c r="A133" s="1019"/>
      <c r="B133" s="269"/>
      <c r="C133" s="269"/>
      <c r="D133" s="264"/>
      <c r="E133" s="269"/>
      <c r="F133" s="269" t="s">
        <v>919</v>
      </c>
      <c r="G133" s="269"/>
      <c r="H133" s="269" t="s">
        <v>1123</v>
      </c>
      <c r="I133" s="269" t="s">
        <v>919</v>
      </c>
      <c r="J133" s="269"/>
      <c r="K133" s="295"/>
    </row>
    <row r="134" spans="1:11" ht="15" customHeight="1">
      <c r="A134" s="1019"/>
      <c r="B134" s="269"/>
      <c r="C134" s="269"/>
      <c r="D134" s="264"/>
      <c r="E134" s="269"/>
      <c r="F134" s="269"/>
      <c r="G134" s="269"/>
      <c r="H134" s="269" t="s">
        <v>1123</v>
      </c>
      <c r="I134" s="269"/>
      <c r="J134" s="269"/>
      <c r="K134" s="295"/>
    </row>
    <row r="135" spans="1:11" ht="15" customHeight="1">
      <c r="A135" s="1019"/>
      <c r="B135" s="45"/>
      <c r="C135" s="45"/>
      <c r="D135" s="264"/>
      <c r="E135" s="269"/>
      <c r="F135" s="269" t="s">
        <v>919</v>
      </c>
      <c r="G135" s="269"/>
      <c r="H135" s="269" t="s">
        <v>1125</v>
      </c>
      <c r="I135" s="269" t="s">
        <v>919</v>
      </c>
      <c r="J135" s="269"/>
      <c r="K135" s="295"/>
    </row>
    <row r="136" spans="1:11" ht="15" customHeight="1">
      <c r="A136" s="1019"/>
      <c r="B136" s="45"/>
      <c r="C136" s="45"/>
      <c r="D136" s="264"/>
      <c r="E136" s="269"/>
      <c r="F136" s="269"/>
      <c r="G136" s="269"/>
      <c r="H136" s="269" t="s">
        <v>1126</v>
      </c>
      <c r="I136" s="269" t="s">
        <v>805</v>
      </c>
      <c r="J136" s="269"/>
      <c r="K136" s="295"/>
    </row>
    <row r="137" spans="1:11" ht="15" customHeight="1">
      <c r="A137" s="1019"/>
      <c r="B137" s="45"/>
      <c r="C137" s="45"/>
      <c r="D137" s="264"/>
      <c r="E137" s="269"/>
      <c r="F137" s="269" t="s">
        <v>919</v>
      </c>
      <c r="G137" s="269"/>
      <c r="H137" s="269" t="s">
        <v>1127</v>
      </c>
      <c r="I137" s="269" t="s">
        <v>919</v>
      </c>
      <c r="J137" s="269" t="s">
        <v>196</v>
      </c>
      <c r="K137" s="295" t="s">
        <v>196</v>
      </c>
    </row>
    <row r="138" spans="1:11" ht="15" customHeight="1">
      <c r="A138" s="1019"/>
      <c r="B138" s="45"/>
      <c r="C138" s="45"/>
      <c r="D138" s="267"/>
      <c r="E138" s="282"/>
      <c r="F138" s="282"/>
      <c r="G138" s="282"/>
      <c r="H138" s="282" t="s">
        <v>1128</v>
      </c>
      <c r="I138" s="282" t="s">
        <v>805</v>
      </c>
      <c r="J138" s="282" t="s">
        <v>198</v>
      </c>
      <c r="K138" s="297" t="s">
        <v>198</v>
      </c>
    </row>
    <row r="139" spans="1:11" ht="15" customHeight="1">
      <c r="A139" s="1019"/>
      <c r="B139" s="45"/>
      <c r="C139" s="45"/>
      <c r="D139" s="264" t="s">
        <v>1129</v>
      </c>
      <c r="E139" s="269" t="s">
        <v>1057</v>
      </c>
      <c r="F139" s="269" t="s">
        <v>1036</v>
      </c>
      <c r="G139" s="269" t="s">
        <v>100</v>
      </c>
      <c r="H139" s="269" t="s">
        <v>1131</v>
      </c>
      <c r="I139" s="269" t="s">
        <v>805</v>
      </c>
      <c r="J139" s="269"/>
      <c r="K139" s="295"/>
    </row>
    <row r="140" spans="1:11" ht="15" customHeight="1">
      <c r="A140" s="1019"/>
      <c r="B140" s="45"/>
      <c r="C140" s="45"/>
      <c r="D140" s="264" t="s">
        <v>1130</v>
      </c>
      <c r="E140" s="269" t="s">
        <v>100</v>
      </c>
      <c r="F140" s="269"/>
      <c r="G140" s="269"/>
      <c r="H140" s="269" t="s">
        <v>1132</v>
      </c>
      <c r="I140" s="269" t="s">
        <v>805</v>
      </c>
      <c r="J140" s="269"/>
      <c r="K140" s="295"/>
    </row>
    <row r="141" spans="1:11" ht="15" customHeight="1">
      <c r="A141" s="1019"/>
      <c r="B141" s="45"/>
      <c r="C141" s="45"/>
      <c r="D141" s="264"/>
      <c r="E141" s="269"/>
      <c r="F141" s="269"/>
      <c r="G141" s="269"/>
      <c r="H141" s="269" t="s">
        <v>1133</v>
      </c>
      <c r="I141" s="269" t="s">
        <v>805</v>
      </c>
      <c r="J141" s="269"/>
      <c r="K141" s="295"/>
    </row>
    <row r="142" spans="1:11" ht="15" customHeight="1">
      <c r="A142" s="1019"/>
      <c r="B142" s="45"/>
      <c r="C142" s="45"/>
      <c r="D142" s="264"/>
      <c r="E142" s="269"/>
      <c r="F142" s="269"/>
      <c r="G142" s="269"/>
      <c r="H142" s="269" t="s">
        <v>1134</v>
      </c>
      <c r="I142" s="269" t="s">
        <v>805</v>
      </c>
      <c r="J142" s="269"/>
      <c r="K142" s="295"/>
    </row>
    <row r="143" spans="1:11" ht="15" customHeight="1">
      <c r="A143" s="1019"/>
      <c r="B143" s="45"/>
      <c r="C143" s="45"/>
      <c r="D143" s="1016" t="s">
        <v>1136</v>
      </c>
      <c r="E143" s="269"/>
      <c r="F143" s="269"/>
      <c r="G143" s="269"/>
      <c r="H143" s="269" t="s">
        <v>1135</v>
      </c>
      <c r="I143" s="269" t="s">
        <v>805</v>
      </c>
      <c r="J143" s="269" t="s">
        <v>196</v>
      </c>
      <c r="K143" s="295" t="s">
        <v>196</v>
      </c>
    </row>
    <row r="144" spans="1:11" ht="15" customHeight="1" thickBot="1">
      <c r="A144" s="1020"/>
      <c r="B144" s="256"/>
      <c r="C144" s="256"/>
      <c r="D144" s="1017"/>
      <c r="E144" s="285"/>
      <c r="F144" s="285" t="s">
        <v>919</v>
      </c>
      <c r="G144" s="285"/>
      <c r="H144" s="285"/>
      <c r="I144" s="285"/>
      <c r="J144" s="285" t="s">
        <v>198</v>
      </c>
      <c r="K144" s="298" t="s">
        <v>198</v>
      </c>
    </row>
    <row r="145" spans="4:11" ht="15" customHeight="1">
      <c r="D145" s="211"/>
      <c r="E145" s="211"/>
      <c r="F145" s="211"/>
      <c r="G145" s="211"/>
      <c r="H145" s="211"/>
      <c r="I145" s="211"/>
      <c r="J145" s="211"/>
      <c r="K145" s="211"/>
    </row>
    <row r="146" spans="4:11" ht="15" customHeight="1">
      <c r="D146" s="211"/>
      <c r="E146" s="211"/>
      <c r="F146" s="995" t="s">
        <v>813</v>
      </c>
      <c r="G146" s="995"/>
      <c r="H146" s="995"/>
      <c r="I146" s="995"/>
      <c r="J146" s="995"/>
      <c r="K146" s="995"/>
    </row>
    <row r="147" spans="4:11" ht="15" customHeight="1"/>
    <row r="148" spans="4:11" ht="15" customHeight="1"/>
    <row r="149" spans="4:11" ht="15" customHeight="1"/>
    <row r="150" spans="4:11" ht="15" customHeight="1"/>
    <row r="151" spans="4:11" ht="15" customHeight="1"/>
    <row r="152" spans="4:11" ht="15" customHeight="1"/>
    <row r="153" spans="4:11" ht="15" customHeight="1"/>
    <row r="154" spans="4:11" ht="15" customHeight="1"/>
    <row r="155" spans="4:11" ht="15" customHeight="1"/>
  </sheetData>
  <mergeCells count="68">
    <mergeCell ref="D143:D144"/>
    <mergeCell ref="A120:A144"/>
    <mergeCell ref="F112:K112"/>
    <mergeCell ref="J113:K113"/>
    <mergeCell ref="A114:K114"/>
    <mergeCell ref="A117:D117"/>
    <mergeCell ref="H117:K117"/>
    <mergeCell ref="C118:C119"/>
    <mergeCell ref="J42:J43"/>
    <mergeCell ref="A44:D45"/>
    <mergeCell ref="E44:F45"/>
    <mergeCell ref="G44:G45"/>
    <mergeCell ref="H44:I45"/>
    <mergeCell ref="J44:J45"/>
    <mergeCell ref="A42:D43"/>
    <mergeCell ref="A23:D24"/>
    <mergeCell ref="A25:D26"/>
    <mergeCell ref="A27:D34"/>
    <mergeCell ref="E27:F28"/>
    <mergeCell ref="E29:F30"/>
    <mergeCell ref="E31:F32"/>
    <mergeCell ref="E23:J24"/>
    <mergeCell ref="H25:I25"/>
    <mergeCell ref="G33:J34"/>
    <mergeCell ref="G31:I32"/>
    <mergeCell ref="G27:J28"/>
    <mergeCell ref="G29:J30"/>
    <mergeCell ref="J31:J32"/>
    <mergeCell ref="H40:I41"/>
    <mergeCell ref="H42:I43"/>
    <mergeCell ref="F146:K146"/>
    <mergeCell ref="J58:K58"/>
    <mergeCell ref="A57:D57"/>
    <mergeCell ref="A54:K54"/>
    <mergeCell ref="H57:K57"/>
    <mergeCell ref="D90:D91"/>
    <mergeCell ref="H91:H93"/>
    <mergeCell ref="C58:C59"/>
    <mergeCell ref="D106:D107"/>
    <mergeCell ref="A60:A66"/>
    <mergeCell ref="A67:A78"/>
    <mergeCell ref="A79:A85"/>
    <mergeCell ref="A86:A110"/>
    <mergeCell ref="J118:K118"/>
    <mergeCell ref="E21:J22"/>
    <mergeCell ref="J1:K1"/>
    <mergeCell ref="A11:K11"/>
    <mergeCell ref="A12:K12"/>
    <mergeCell ref="H20:J20"/>
    <mergeCell ref="A2:J2"/>
    <mergeCell ref="A3:J3"/>
    <mergeCell ref="A21:D22"/>
    <mergeCell ref="J53:K53"/>
    <mergeCell ref="E33:F34"/>
    <mergeCell ref="A38:D39"/>
    <mergeCell ref="E38:G39"/>
    <mergeCell ref="A36:D37"/>
    <mergeCell ref="E37:G37"/>
    <mergeCell ref="A40:D41"/>
    <mergeCell ref="E40:F41"/>
    <mergeCell ref="G40:G41"/>
    <mergeCell ref="H38:J39"/>
    <mergeCell ref="J40:J41"/>
    <mergeCell ref="H36:J36"/>
    <mergeCell ref="H37:J37"/>
    <mergeCell ref="E36:G36"/>
    <mergeCell ref="E42:F43"/>
    <mergeCell ref="G42:G43"/>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2" manualBreakCount="2">
    <brk id="52" max="16383" man="1"/>
    <brk id="1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7"/>
  <sheetViews>
    <sheetView showGridLines="0" showZeros="0" view="pageBreakPreview" zoomScaleNormal="100" workbookViewId="0">
      <selection activeCell="U1" sqref="U1"/>
    </sheetView>
  </sheetViews>
  <sheetFormatPr defaultColWidth="9" defaultRowHeight="12"/>
  <cols>
    <col min="1" max="1" width="4.625" style="60" customWidth="1"/>
    <col min="2" max="18" width="4.625" style="58" customWidth="1"/>
    <col min="19" max="19" width="4.625" style="60" customWidth="1"/>
    <col min="20" max="20" width="4.625" style="58" customWidth="1"/>
    <col min="21" max="16384" width="9" style="58"/>
  </cols>
  <sheetData>
    <row r="1" spans="1:20" ht="18" customHeight="1">
      <c r="A1" s="554" t="s">
        <v>562</v>
      </c>
      <c r="B1" s="554"/>
      <c r="C1" s="554"/>
      <c r="D1" s="554"/>
      <c r="E1" s="554"/>
      <c r="F1" s="554"/>
      <c r="G1" s="554"/>
      <c r="H1" s="554"/>
      <c r="I1" s="554"/>
      <c r="J1" s="554"/>
      <c r="K1" s="554"/>
      <c r="L1" s="554"/>
      <c r="M1" s="554"/>
      <c r="N1" s="554"/>
      <c r="O1" s="554"/>
      <c r="P1" s="554"/>
      <c r="Q1" s="554"/>
      <c r="R1" s="554"/>
      <c r="S1" s="554"/>
      <c r="T1" s="554"/>
    </row>
    <row r="2" spans="1:20" ht="18" customHeight="1">
      <c r="A2" s="554"/>
      <c r="B2" s="554"/>
      <c r="C2" s="554"/>
      <c r="D2" s="554"/>
      <c r="E2" s="554"/>
      <c r="F2" s="554"/>
      <c r="G2" s="554"/>
      <c r="H2" s="554"/>
      <c r="I2" s="554"/>
      <c r="J2" s="554"/>
      <c r="K2" s="554"/>
      <c r="L2" s="554"/>
      <c r="M2" s="554"/>
      <c r="N2" s="554"/>
      <c r="O2" s="554"/>
      <c r="P2" s="554"/>
      <c r="Q2" s="554"/>
      <c r="R2" s="554"/>
      <c r="S2" s="554"/>
      <c r="T2" s="554"/>
    </row>
    <row r="3" spans="1:20" ht="18" customHeight="1">
      <c r="A3" s="555"/>
      <c r="B3" s="555"/>
      <c r="C3" s="555"/>
      <c r="D3" s="555"/>
      <c r="E3" s="555"/>
      <c r="F3" s="555"/>
      <c r="G3" s="555"/>
      <c r="H3" s="555"/>
      <c r="I3" s="555"/>
      <c r="J3" s="555"/>
      <c r="K3" s="555"/>
      <c r="L3" s="555"/>
      <c r="M3" s="555"/>
      <c r="N3" s="555"/>
      <c r="O3" s="555"/>
      <c r="P3" s="555"/>
      <c r="Q3" s="555"/>
      <c r="R3" s="555"/>
      <c r="S3" s="555"/>
      <c r="T3" s="555"/>
    </row>
    <row r="4" spans="1:20" ht="18" customHeight="1">
      <c r="A4" s="555" t="s">
        <v>563</v>
      </c>
      <c r="B4" s="555"/>
      <c r="C4" s="555"/>
      <c r="D4" s="555"/>
      <c r="E4" s="555"/>
      <c r="F4" s="555"/>
      <c r="G4" s="555"/>
      <c r="H4" s="555"/>
      <c r="I4" s="555"/>
      <c r="J4" s="555"/>
      <c r="K4" s="555"/>
      <c r="L4" s="555"/>
      <c r="M4" s="555"/>
      <c r="N4" s="555"/>
      <c r="O4" s="555"/>
      <c r="P4" s="555"/>
      <c r="Q4" s="555"/>
      <c r="R4" s="555"/>
      <c r="S4" s="555"/>
      <c r="T4" s="555"/>
    </row>
    <row r="5" spans="1:20" ht="18" customHeight="1">
      <c r="A5" s="555" t="s">
        <v>564</v>
      </c>
      <c r="B5" s="555"/>
      <c r="C5" s="555"/>
      <c r="D5" s="555"/>
      <c r="E5" s="555"/>
      <c r="F5" s="555"/>
      <c r="G5" s="555"/>
      <c r="H5" s="555"/>
      <c r="I5" s="555"/>
      <c r="J5" s="555"/>
      <c r="K5" s="555"/>
      <c r="L5" s="555"/>
      <c r="M5" s="555"/>
      <c r="N5" s="555"/>
      <c r="O5" s="555"/>
      <c r="P5" s="555"/>
      <c r="Q5" s="555"/>
      <c r="R5" s="555"/>
      <c r="S5" s="555"/>
      <c r="T5" s="555"/>
    </row>
    <row r="6" spans="1:20" ht="18" customHeight="1">
      <c r="A6" s="555"/>
      <c r="B6" s="555"/>
      <c r="C6" s="555"/>
      <c r="D6" s="555"/>
      <c r="E6" s="555"/>
      <c r="F6" s="555"/>
      <c r="G6" s="555"/>
      <c r="H6" s="555"/>
      <c r="I6" s="555"/>
      <c r="J6" s="555"/>
      <c r="K6" s="555"/>
      <c r="L6" s="555"/>
      <c r="M6" s="555"/>
      <c r="N6" s="555"/>
      <c r="O6" s="555"/>
      <c r="P6" s="555"/>
      <c r="Q6" s="555"/>
      <c r="R6" s="555"/>
      <c r="S6" s="555"/>
      <c r="T6" s="555"/>
    </row>
    <row r="7" spans="1:20" ht="18" customHeight="1">
      <c r="A7" s="557" t="s">
        <v>565</v>
      </c>
      <c r="B7" s="557"/>
      <c r="C7" s="557"/>
      <c r="D7" s="557"/>
      <c r="E7" s="557"/>
      <c r="F7" s="557"/>
      <c r="G7" s="557"/>
      <c r="H7" s="557"/>
      <c r="I7" s="557"/>
      <c r="J7" s="557"/>
      <c r="K7" s="557"/>
      <c r="L7" s="557"/>
      <c r="M7" s="557"/>
      <c r="N7" s="557"/>
      <c r="O7" s="557"/>
      <c r="P7" s="557"/>
      <c r="Q7" s="557"/>
      <c r="R7" s="557"/>
      <c r="S7" s="557"/>
      <c r="T7" s="557"/>
    </row>
    <row r="8" spans="1:20" ht="18" customHeight="1">
      <c r="A8" s="558"/>
      <c r="B8" s="558"/>
      <c r="C8" s="558"/>
      <c r="D8" s="558"/>
      <c r="E8" s="558"/>
      <c r="F8" s="558"/>
      <c r="G8" s="558"/>
      <c r="H8" s="558"/>
      <c r="I8" s="558"/>
      <c r="J8" s="558"/>
      <c r="K8" s="558"/>
      <c r="L8" s="558"/>
      <c r="M8" s="558"/>
      <c r="N8" s="558"/>
      <c r="O8" s="558"/>
      <c r="P8" s="558"/>
      <c r="Q8" s="558"/>
      <c r="R8" s="558"/>
      <c r="S8" s="558"/>
      <c r="T8" s="558"/>
    </row>
    <row r="9" spans="1:20" ht="18" customHeight="1">
      <c r="A9" s="59">
        <v>1</v>
      </c>
      <c r="B9" s="556" t="s">
        <v>532</v>
      </c>
      <c r="C9" s="556"/>
      <c r="D9" s="556"/>
      <c r="E9" s="556"/>
      <c r="F9" s="556"/>
      <c r="G9" s="556"/>
      <c r="H9" s="556"/>
      <c r="I9" s="556"/>
      <c r="J9" s="556"/>
      <c r="K9" s="556"/>
      <c r="L9" s="556"/>
      <c r="M9" s="556"/>
      <c r="N9" s="556"/>
      <c r="O9" s="556"/>
      <c r="P9" s="556"/>
      <c r="Q9" s="562" t="s">
        <v>566</v>
      </c>
      <c r="R9" s="562"/>
      <c r="S9" s="56">
        <v>1</v>
      </c>
      <c r="T9" s="53" t="s">
        <v>567</v>
      </c>
    </row>
    <row r="10" spans="1:20" ht="18" customHeight="1">
      <c r="A10" s="57">
        <v>2</v>
      </c>
      <c r="B10" s="563" t="s">
        <v>1771</v>
      </c>
      <c r="C10" s="563"/>
      <c r="D10" s="563"/>
      <c r="E10" s="563"/>
      <c r="F10" s="563"/>
      <c r="G10" s="563"/>
      <c r="H10" s="563"/>
      <c r="I10" s="563"/>
      <c r="J10" s="563"/>
      <c r="K10" s="563"/>
      <c r="L10" s="563"/>
      <c r="M10" s="563"/>
      <c r="N10" s="563"/>
      <c r="O10" s="563"/>
      <c r="P10" s="563"/>
      <c r="Q10" s="553" t="s">
        <v>566</v>
      </c>
      <c r="R10" s="553"/>
      <c r="S10" s="484">
        <v>1</v>
      </c>
      <c r="T10" s="55" t="s">
        <v>567</v>
      </c>
    </row>
    <row r="11" spans="1:20" ht="18" customHeight="1">
      <c r="A11" s="57">
        <v>3</v>
      </c>
      <c r="B11" s="563" t="s">
        <v>1780</v>
      </c>
      <c r="C11" s="563"/>
      <c r="D11" s="563"/>
      <c r="E11" s="563"/>
      <c r="F11" s="563"/>
      <c r="G11" s="563"/>
      <c r="H11" s="563"/>
      <c r="I11" s="563"/>
      <c r="J11" s="563"/>
      <c r="K11" s="563"/>
      <c r="L11" s="563"/>
      <c r="M11" s="563"/>
      <c r="N11" s="563"/>
      <c r="O11" s="563"/>
      <c r="P11" s="563"/>
      <c r="Q11" s="553" t="s">
        <v>566</v>
      </c>
      <c r="R11" s="553"/>
      <c r="S11" s="54">
        <v>1</v>
      </c>
      <c r="T11" s="55" t="s">
        <v>567</v>
      </c>
    </row>
    <row r="12" spans="1:20" ht="18" customHeight="1">
      <c r="A12" s="57">
        <v>4</v>
      </c>
      <c r="B12" s="563" t="s">
        <v>1495</v>
      </c>
      <c r="C12" s="563"/>
      <c r="D12" s="563"/>
      <c r="E12" s="563"/>
      <c r="F12" s="563"/>
      <c r="G12" s="563"/>
      <c r="H12" s="563"/>
      <c r="I12" s="563"/>
      <c r="J12" s="563"/>
      <c r="K12" s="563"/>
      <c r="L12" s="563"/>
      <c r="M12" s="563"/>
      <c r="N12" s="563"/>
      <c r="O12" s="563"/>
      <c r="P12" s="563"/>
      <c r="Q12" s="553" t="s">
        <v>568</v>
      </c>
      <c r="R12" s="553"/>
      <c r="S12" s="54">
        <v>2</v>
      </c>
      <c r="T12" s="55" t="s">
        <v>567</v>
      </c>
    </row>
    <row r="13" spans="1:20" ht="18" customHeight="1">
      <c r="A13" s="559">
        <v>5</v>
      </c>
      <c r="B13" s="564" t="s">
        <v>569</v>
      </c>
      <c r="C13" s="564"/>
      <c r="D13" s="564"/>
      <c r="E13" s="564"/>
      <c r="F13" s="564"/>
      <c r="G13" s="564"/>
      <c r="H13" s="564"/>
      <c r="I13" s="564"/>
      <c r="J13" s="564"/>
      <c r="K13" s="564"/>
      <c r="L13" s="564"/>
      <c r="M13" s="564"/>
      <c r="N13" s="564"/>
      <c r="O13" s="564"/>
      <c r="P13" s="564"/>
      <c r="Q13" s="553" t="s">
        <v>568</v>
      </c>
      <c r="R13" s="553"/>
      <c r="S13" s="553">
        <v>2</v>
      </c>
      <c r="T13" s="561" t="s">
        <v>567</v>
      </c>
    </row>
    <row r="14" spans="1:20" ht="18" customHeight="1">
      <c r="A14" s="560"/>
      <c r="B14" s="565" t="s">
        <v>570</v>
      </c>
      <c r="C14" s="565"/>
      <c r="D14" s="565"/>
      <c r="E14" s="565"/>
      <c r="F14" s="565"/>
      <c r="G14" s="565"/>
      <c r="H14" s="565"/>
      <c r="I14" s="565"/>
      <c r="J14" s="565"/>
      <c r="K14" s="565"/>
      <c r="L14" s="565"/>
      <c r="M14" s="565"/>
      <c r="N14" s="565"/>
      <c r="O14" s="565"/>
      <c r="P14" s="565"/>
      <c r="Q14" s="553"/>
      <c r="R14" s="553"/>
      <c r="S14" s="553"/>
      <c r="T14" s="561"/>
    </row>
    <row r="15" spans="1:20" ht="18" customHeight="1">
      <c r="A15" s="559">
        <v>6</v>
      </c>
      <c r="B15" s="564" t="s">
        <v>571</v>
      </c>
      <c r="C15" s="564"/>
      <c r="D15" s="564"/>
      <c r="E15" s="564"/>
      <c r="F15" s="564"/>
      <c r="G15" s="564"/>
      <c r="H15" s="564"/>
      <c r="I15" s="564"/>
      <c r="J15" s="564"/>
      <c r="K15" s="564"/>
      <c r="L15" s="564"/>
      <c r="M15" s="564"/>
      <c r="N15" s="564"/>
      <c r="O15" s="564"/>
      <c r="P15" s="564"/>
      <c r="Q15" s="553" t="s">
        <v>568</v>
      </c>
      <c r="R15" s="553"/>
      <c r="S15" s="553">
        <v>2</v>
      </c>
      <c r="T15" s="561" t="s">
        <v>567</v>
      </c>
    </row>
    <row r="16" spans="1:20" ht="18" customHeight="1">
      <c r="A16" s="560"/>
      <c r="B16" s="565" t="s">
        <v>570</v>
      </c>
      <c r="C16" s="565"/>
      <c r="D16" s="565"/>
      <c r="E16" s="565"/>
      <c r="F16" s="565"/>
      <c r="G16" s="565"/>
      <c r="H16" s="565"/>
      <c r="I16" s="565"/>
      <c r="J16" s="565"/>
      <c r="K16" s="565"/>
      <c r="L16" s="565"/>
      <c r="M16" s="565"/>
      <c r="N16" s="565"/>
      <c r="O16" s="565"/>
      <c r="P16" s="565"/>
      <c r="Q16" s="553"/>
      <c r="R16" s="553"/>
      <c r="S16" s="553"/>
      <c r="T16" s="561"/>
    </row>
    <row r="17" spans="1:20" ht="18" customHeight="1">
      <c r="A17" s="57">
        <v>7</v>
      </c>
      <c r="B17" s="563" t="s">
        <v>572</v>
      </c>
      <c r="C17" s="563"/>
      <c r="D17" s="563"/>
      <c r="E17" s="563"/>
      <c r="F17" s="563"/>
      <c r="G17" s="563"/>
      <c r="H17" s="563"/>
      <c r="I17" s="563"/>
      <c r="J17" s="563"/>
      <c r="K17" s="563"/>
      <c r="L17" s="563"/>
      <c r="M17" s="563"/>
      <c r="N17" s="563"/>
      <c r="O17" s="563"/>
      <c r="P17" s="563"/>
      <c r="Q17" s="553" t="s">
        <v>568</v>
      </c>
      <c r="R17" s="553"/>
      <c r="S17" s="54">
        <v>2</v>
      </c>
      <c r="T17" s="55" t="s">
        <v>567</v>
      </c>
    </row>
    <row r="18" spans="1:20" ht="18" customHeight="1">
      <c r="A18" s="559">
        <v>8</v>
      </c>
      <c r="B18" s="564" t="s">
        <v>426</v>
      </c>
      <c r="C18" s="564"/>
      <c r="D18" s="564"/>
      <c r="E18" s="564"/>
      <c r="F18" s="564"/>
      <c r="G18" s="564"/>
      <c r="H18" s="564"/>
      <c r="I18" s="564"/>
      <c r="J18" s="564"/>
      <c r="K18" s="564"/>
      <c r="L18" s="564"/>
      <c r="M18" s="564"/>
      <c r="N18" s="564"/>
      <c r="O18" s="564"/>
      <c r="P18" s="564"/>
      <c r="Q18" s="553" t="s">
        <v>568</v>
      </c>
      <c r="R18" s="553"/>
      <c r="S18" s="553">
        <v>2</v>
      </c>
      <c r="T18" s="561" t="s">
        <v>567</v>
      </c>
    </row>
    <row r="19" spans="1:20" ht="18" customHeight="1">
      <c r="A19" s="572"/>
      <c r="B19" s="566" t="s">
        <v>627</v>
      </c>
      <c r="C19" s="566"/>
      <c r="D19" s="566"/>
      <c r="E19" s="566"/>
      <c r="F19" s="566"/>
      <c r="G19" s="566"/>
      <c r="H19" s="566"/>
      <c r="I19" s="566"/>
      <c r="J19" s="566"/>
      <c r="K19" s="566"/>
      <c r="L19" s="566"/>
      <c r="M19" s="566"/>
      <c r="N19" s="566"/>
      <c r="O19" s="566"/>
      <c r="P19" s="566"/>
      <c r="Q19" s="553"/>
      <c r="R19" s="553"/>
      <c r="S19" s="553"/>
      <c r="T19" s="561"/>
    </row>
    <row r="20" spans="1:20" ht="18" customHeight="1">
      <c r="A20" s="560"/>
      <c r="B20" s="565" t="s">
        <v>573</v>
      </c>
      <c r="C20" s="565"/>
      <c r="D20" s="565"/>
      <c r="E20" s="565"/>
      <c r="F20" s="565"/>
      <c r="G20" s="565"/>
      <c r="H20" s="565"/>
      <c r="I20" s="565"/>
      <c r="J20" s="565"/>
      <c r="K20" s="565"/>
      <c r="L20" s="565"/>
      <c r="M20" s="565"/>
      <c r="N20" s="565"/>
      <c r="O20" s="565"/>
      <c r="P20" s="565"/>
      <c r="Q20" s="553"/>
      <c r="R20" s="553"/>
      <c r="S20" s="553"/>
      <c r="T20" s="561"/>
    </row>
    <row r="21" spans="1:20" ht="18" customHeight="1">
      <c r="A21" s="63">
        <v>9</v>
      </c>
      <c r="B21" s="573" t="s">
        <v>603</v>
      </c>
      <c r="C21" s="573"/>
      <c r="D21" s="573"/>
      <c r="E21" s="573"/>
      <c r="F21" s="573"/>
      <c r="G21" s="573"/>
      <c r="H21" s="573"/>
      <c r="I21" s="573"/>
      <c r="J21" s="573"/>
      <c r="K21" s="573"/>
      <c r="L21" s="573"/>
      <c r="M21" s="573"/>
      <c r="N21" s="573"/>
      <c r="O21" s="573"/>
      <c r="P21" s="573"/>
      <c r="Q21" s="574"/>
      <c r="R21" s="574"/>
      <c r="S21" s="64"/>
      <c r="T21" s="65"/>
    </row>
    <row r="22" spans="1:20" ht="18" customHeight="1">
      <c r="A22" s="557" t="s">
        <v>574</v>
      </c>
      <c r="B22" s="557"/>
      <c r="C22" s="557"/>
      <c r="D22" s="557"/>
      <c r="E22" s="557"/>
      <c r="F22" s="557"/>
      <c r="G22" s="557"/>
      <c r="H22" s="557"/>
      <c r="I22" s="557"/>
      <c r="J22" s="557"/>
      <c r="K22" s="557"/>
      <c r="L22" s="557"/>
      <c r="M22" s="557"/>
      <c r="N22" s="557"/>
      <c r="O22" s="557"/>
      <c r="P22" s="557"/>
      <c r="Q22" s="557"/>
      <c r="R22" s="557"/>
      <c r="S22" s="557"/>
      <c r="T22" s="557"/>
    </row>
    <row r="23" spans="1:20" ht="18" customHeight="1">
      <c r="A23" s="557"/>
      <c r="B23" s="557"/>
      <c r="C23" s="557"/>
      <c r="D23" s="557"/>
      <c r="E23" s="557"/>
      <c r="F23" s="557"/>
      <c r="G23" s="557"/>
      <c r="H23" s="557"/>
      <c r="I23" s="557"/>
      <c r="J23" s="557"/>
      <c r="K23" s="557"/>
      <c r="L23" s="557"/>
      <c r="M23" s="557"/>
      <c r="N23" s="557"/>
      <c r="O23" s="557"/>
      <c r="P23" s="557"/>
      <c r="Q23" s="557"/>
      <c r="R23" s="557"/>
      <c r="S23" s="557"/>
      <c r="T23" s="557"/>
    </row>
    <row r="24" spans="1:20" ht="18" customHeight="1">
      <c r="A24" s="60">
        <v>1</v>
      </c>
      <c r="B24" s="555" t="s">
        <v>575</v>
      </c>
      <c r="C24" s="555"/>
      <c r="D24" s="555"/>
      <c r="E24" s="555"/>
      <c r="F24" s="555"/>
      <c r="G24" s="555"/>
      <c r="H24" s="555"/>
      <c r="I24" s="555"/>
      <c r="J24" s="555"/>
      <c r="K24" s="555"/>
      <c r="L24" s="555"/>
      <c r="M24" s="555"/>
      <c r="N24" s="555"/>
      <c r="O24" s="555"/>
      <c r="P24" s="555"/>
      <c r="Q24" s="555"/>
      <c r="R24" s="555"/>
      <c r="S24" s="555"/>
      <c r="T24" s="555"/>
    </row>
    <row r="25" spans="1:20" ht="18" customHeight="1">
      <c r="A25" s="60">
        <v>2</v>
      </c>
      <c r="B25" s="555" t="s">
        <v>576</v>
      </c>
      <c r="C25" s="555"/>
      <c r="D25" s="555"/>
      <c r="E25" s="555"/>
      <c r="F25" s="555"/>
      <c r="G25" s="555"/>
      <c r="H25" s="555"/>
      <c r="I25" s="555"/>
      <c r="J25" s="555"/>
      <c r="K25" s="555"/>
      <c r="L25" s="555"/>
      <c r="M25" s="555"/>
      <c r="N25" s="555"/>
      <c r="O25" s="555"/>
      <c r="P25" s="555"/>
      <c r="Q25" s="555"/>
      <c r="R25" s="555"/>
      <c r="S25" s="555"/>
      <c r="T25" s="555"/>
    </row>
    <row r="26" spans="1:20" ht="18" customHeight="1">
      <c r="B26" s="555" t="s">
        <v>577</v>
      </c>
      <c r="C26" s="555"/>
      <c r="D26" s="555"/>
      <c r="E26" s="555"/>
      <c r="F26" s="555"/>
      <c r="G26" s="555"/>
      <c r="H26" s="555"/>
      <c r="I26" s="555"/>
      <c r="J26" s="555"/>
      <c r="K26" s="555"/>
      <c r="L26" s="555"/>
      <c r="M26" s="555"/>
      <c r="N26" s="555"/>
      <c r="O26" s="555"/>
      <c r="P26" s="555"/>
      <c r="Q26" s="555"/>
      <c r="R26" s="555"/>
      <c r="S26" s="555"/>
      <c r="T26" s="555"/>
    </row>
    <row r="27" spans="1:20" ht="18" customHeight="1">
      <c r="B27" s="555" t="s">
        <v>578</v>
      </c>
      <c r="C27" s="555"/>
      <c r="D27" s="555"/>
      <c r="E27" s="555"/>
      <c r="F27" s="555"/>
      <c r="G27" s="555"/>
      <c r="H27" s="555"/>
      <c r="I27" s="555"/>
      <c r="J27" s="555"/>
      <c r="K27" s="555"/>
      <c r="L27" s="555"/>
      <c r="M27" s="555"/>
      <c r="N27" s="555"/>
      <c r="O27" s="555"/>
      <c r="P27" s="555"/>
      <c r="Q27" s="555"/>
      <c r="R27" s="555"/>
      <c r="S27" s="555"/>
      <c r="T27" s="555"/>
    </row>
    <row r="28" spans="1:20" ht="18" customHeight="1">
      <c r="A28" s="60" t="s">
        <v>579</v>
      </c>
      <c r="B28" s="555" t="s">
        <v>1772</v>
      </c>
      <c r="C28" s="555"/>
      <c r="D28" s="555"/>
      <c r="E28" s="555"/>
      <c r="F28" s="555"/>
      <c r="G28" s="555"/>
      <c r="H28" s="555"/>
      <c r="I28" s="555"/>
      <c r="J28" s="555"/>
      <c r="K28" s="555"/>
      <c r="L28" s="555"/>
      <c r="M28" s="555"/>
      <c r="N28" s="555"/>
      <c r="O28" s="555"/>
      <c r="P28" s="555"/>
      <c r="Q28" s="555"/>
      <c r="R28" s="555"/>
      <c r="S28" s="555"/>
      <c r="T28" s="555"/>
    </row>
    <row r="29" spans="1:20" ht="18" customHeight="1">
      <c r="B29" s="555" t="s">
        <v>580</v>
      </c>
      <c r="C29" s="555"/>
      <c r="D29" s="555"/>
      <c r="E29" s="555"/>
      <c r="F29" s="555"/>
      <c r="G29" s="555"/>
      <c r="H29" s="555"/>
      <c r="I29" s="555"/>
      <c r="J29" s="555"/>
      <c r="K29" s="555"/>
      <c r="L29" s="555"/>
      <c r="M29" s="555"/>
      <c r="N29" s="555"/>
      <c r="O29" s="555"/>
      <c r="P29" s="555"/>
      <c r="Q29" s="555"/>
      <c r="R29" s="555"/>
      <c r="S29" s="555"/>
      <c r="T29" s="555"/>
    </row>
    <row r="30" spans="1:20" ht="18" customHeight="1">
      <c r="B30" s="555" t="s">
        <v>581</v>
      </c>
      <c r="C30" s="555"/>
      <c r="D30" s="555"/>
      <c r="E30" s="555"/>
      <c r="F30" s="555"/>
      <c r="G30" s="555"/>
      <c r="H30" s="555"/>
      <c r="I30" s="555"/>
      <c r="J30" s="555"/>
      <c r="K30" s="555"/>
      <c r="L30" s="555"/>
      <c r="M30" s="555"/>
      <c r="N30" s="555"/>
      <c r="O30" s="555"/>
      <c r="P30" s="555"/>
      <c r="Q30" s="555"/>
      <c r="R30" s="555"/>
      <c r="S30" s="555"/>
      <c r="T30" s="555"/>
    </row>
    <row r="31" spans="1:20" ht="18" customHeight="1">
      <c r="A31" s="60">
        <v>3</v>
      </c>
      <c r="B31" s="555" t="s">
        <v>582</v>
      </c>
      <c r="C31" s="555"/>
      <c r="D31" s="555"/>
      <c r="E31" s="555"/>
      <c r="F31" s="555"/>
      <c r="G31" s="555"/>
      <c r="H31" s="555"/>
      <c r="I31" s="555"/>
      <c r="J31" s="555"/>
      <c r="K31" s="555"/>
      <c r="L31" s="555"/>
      <c r="M31" s="555"/>
      <c r="N31" s="555"/>
      <c r="O31" s="555"/>
      <c r="P31" s="555"/>
      <c r="Q31" s="555"/>
      <c r="R31" s="555"/>
      <c r="S31" s="555"/>
      <c r="T31" s="555"/>
    </row>
    <row r="32" spans="1:20" ht="18" customHeight="1">
      <c r="B32" s="555" t="s">
        <v>583</v>
      </c>
      <c r="C32" s="555"/>
      <c r="D32" s="555"/>
      <c r="E32" s="555"/>
      <c r="F32" s="555"/>
      <c r="G32" s="555"/>
      <c r="H32" s="555"/>
      <c r="I32" s="555"/>
      <c r="J32" s="555"/>
      <c r="K32" s="555"/>
      <c r="L32" s="555"/>
      <c r="M32" s="555"/>
      <c r="N32" s="555"/>
      <c r="O32" s="555"/>
      <c r="P32" s="555"/>
      <c r="Q32" s="555"/>
      <c r="R32" s="555"/>
      <c r="S32" s="555"/>
      <c r="T32" s="555"/>
    </row>
    <row r="33" spans="1:20" ht="18" customHeight="1">
      <c r="B33" s="555" t="s">
        <v>584</v>
      </c>
      <c r="C33" s="555"/>
      <c r="D33" s="555"/>
      <c r="E33" s="555"/>
      <c r="F33" s="555"/>
      <c r="G33" s="555"/>
      <c r="H33" s="555"/>
      <c r="I33" s="555"/>
      <c r="J33" s="555"/>
      <c r="K33" s="555"/>
      <c r="L33" s="555"/>
      <c r="M33" s="555"/>
      <c r="N33" s="555"/>
      <c r="O33" s="555"/>
      <c r="P33" s="555"/>
      <c r="Q33" s="555"/>
      <c r="R33" s="555"/>
      <c r="S33" s="555"/>
      <c r="T33" s="555"/>
    </row>
    <row r="34" spans="1:20" ht="18" customHeight="1">
      <c r="A34" s="60">
        <v>4</v>
      </c>
      <c r="B34" s="555" t="s">
        <v>585</v>
      </c>
      <c r="C34" s="555"/>
      <c r="D34" s="555"/>
      <c r="E34" s="555"/>
      <c r="F34" s="555"/>
      <c r="G34" s="555"/>
      <c r="H34" s="555"/>
      <c r="I34" s="555"/>
      <c r="J34" s="555"/>
      <c r="K34" s="555"/>
      <c r="L34" s="555"/>
      <c r="M34" s="555"/>
      <c r="N34" s="555"/>
      <c r="O34" s="555"/>
      <c r="P34" s="555"/>
      <c r="Q34" s="555"/>
      <c r="R34" s="555"/>
      <c r="S34" s="555"/>
      <c r="T34" s="555"/>
    </row>
    <row r="35" spans="1:20" ht="18" customHeight="1">
      <c r="A35" s="557" t="s">
        <v>586</v>
      </c>
      <c r="B35" s="557"/>
      <c r="C35" s="557"/>
      <c r="D35" s="557"/>
      <c r="E35" s="557"/>
      <c r="F35" s="557"/>
      <c r="G35" s="557"/>
      <c r="H35" s="557"/>
      <c r="I35" s="557"/>
      <c r="J35" s="557"/>
      <c r="K35" s="557"/>
      <c r="L35" s="557"/>
      <c r="M35" s="557"/>
      <c r="N35" s="557"/>
      <c r="O35" s="557"/>
      <c r="P35" s="557"/>
      <c r="Q35" s="557"/>
      <c r="R35" s="557"/>
      <c r="S35" s="557"/>
      <c r="T35" s="557"/>
    </row>
    <row r="36" spans="1:20" ht="18" customHeight="1">
      <c r="A36" s="557"/>
      <c r="B36" s="557"/>
      <c r="C36" s="557"/>
      <c r="D36" s="557"/>
      <c r="E36" s="557"/>
      <c r="F36" s="557"/>
      <c r="G36" s="557"/>
      <c r="H36" s="557"/>
      <c r="I36" s="557"/>
      <c r="J36" s="557"/>
      <c r="K36" s="557"/>
      <c r="L36" s="557"/>
      <c r="M36" s="557"/>
      <c r="N36" s="557"/>
      <c r="O36" s="557"/>
      <c r="P36" s="557"/>
      <c r="Q36" s="557"/>
      <c r="R36" s="557"/>
      <c r="S36" s="557"/>
      <c r="T36" s="557"/>
    </row>
    <row r="37" spans="1:20" ht="18" customHeight="1">
      <c r="A37" s="61"/>
      <c r="B37" s="562" t="s">
        <v>587</v>
      </c>
      <c r="C37" s="562"/>
      <c r="D37" s="562"/>
      <c r="E37" s="562"/>
      <c r="F37" s="562"/>
      <c r="G37" s="562" t="s">
        <v>588</v>
      </c>
      <c r="H37" s="562"/>
      <c r="I37" s="562"/>
      <c r="J37" s="562"/>
      <c r="K37" s="562"/>
      <c r="L37" s="562"/>
      <c r="M37" s="562"/>
      <c r="N37" s="562"/>
      <c r="O37" s="562"/>
      <c r="P37" s="562"/>
      <c r="Q37" s="562"/>
      <c r="R37" s="562"/>
      <c r="S37" s="562"/>
      <c r="T37" s="571"/>
    </row>
    <row r="38" spans="1:20" ht="18" customHeight="1">
      <c r="A38" s="57">
        <v>1</v>
      </c>
      <c r="B38" s="563" t="s">
        <v>589</v>
      </c>
      <c r="C38" s="563"/>
      <c r="D38" s="563"/>
      <c r="E38" s="563"/>
      <c r="F38" s="563"/>
      <c r="G38" s="563" t="s">
        <v>590</v>
      </c>
      <c r="H38" s="563"/>
      <c r="I38" s="563"/>
      <c r="J38" s="563"/>
      <c r="K38" s="563"/>
      <c r="L38" s="563"/>
      <c r="M38" s="563"/>
      <c r="N38" s="563"/>
      <c r="O38" s="563"/>
      <c r="P38" s="563"/>
      <c r="Q38" s="563"/>
      <c r="R38" s="563"/>
      <c r="S38" s="563"/>
      <c r="T38" s="568"/>
    </row>
    <row r="39" spans="1:20" ht="18" customHeight="1">
      <c r="A39" s="567">
        <v>2</v>
      </c>
      <c r="B39" s="563" t="s">
        <v>591</v>
      </c>
      <c r="C39" s="563"/>
      <c r="D39" s="563"/>
      <c r="E39" s="563"/>
      <c r="F39" s="563"/>
      <c r="G39" s="564" t="s">
        <v>592</v>
      </c>
      <c r="H39" s="564"/>
      <c r="I39" s="564"/>
      <c r="J39" s="564"/>
      <c r="K39" s="564"/>
      <c r="L39" s="564"/>
      <c r="M39" s="564"/>
      <c r="N39" s="564"/>
      <c r="O39" s="564"/>
      <c r="P39" s="564"/>
      <c r="Q39" s="564"/>
      <c r="R39" s="564"/>
      <c r="S39" s="564"/>
      <c r="T39" s="570"/>
    </row>
    <row r="40" spans="1:20" ht="18" customHeight="1">
      <c r="A40" s="567"/>
      <c r="B40" s="563"/>
      <c r="C40" s="563"/>
      <c r="D40" s="563"/>
      <c r="E40" s="563"/>
      <c r="F40" s="563"/>
      <c r="G40" s="565" t="s">
        <v>593</v>
      </c>
      <c r="H40" s="565"/>
      <c r="I40" s="565"/>
      <c r="J40" s="565"/>
      <c r="K40" s="565"/>
      <c r="L40" s="565"/>
      <c r="M40" s="565"/>
      <c r="N40" s="565"/>
      <c r="O40" s="565"/>
      <c r="P40" s="565"/>
      <c r="Q40" s="565"/>
      <c r="R40" s="565"/>
      <c r="S40" s="565"/>
      <c r="T40" s="569"/>
    </row>
    <row r="41" spans="1:20" ht="18" customHeight="1">
      <c r="A41" s="57">
        <v>3</v>
      </c>
      <c r="B41" s="563" t="s">
        <v>594</v>
      </c>
      <c r="C41" s="563"/>
      <c r="D41" s="563"/>
      <c r="E41" s="563"/>
      <c r="F41" s="563"/>
      <c r="G41" s="563" t="s">
        <v>595</v>
      </c>
      <c r="H41" s="563"/>
      <c r="I41" s="563"/>
      <c r="J41" s="563"/>
      <c r="K41" s="563"/>
      <c r="L41" s="563"/>
      <c r="M41" s="563"/>
      <c r="N41" s="563"/>
      <c r="O41" s="563"/>
      <c r="P41" s="563"/>
      <c r="Q41" s="563"/>
      <c r="R41" s="563"/>
      <c r="S41" s="563"/>
      <c r="T41" s="568"/>
    </row>
    <row r="42" spans="1:20" ht="18" customHeight="1">
      <c r="A42" s="567">
        <v>4</v>
      </c>
      <c r="B42" s="563" t="s">
        <v>596</v>
      </c>
      <c r="C42" s="563"/>
      <c r="D42" s="563"/>
      <c r="E42" s="563"/>
      <c r="F42" s="563"/>
      <c r="G42" s="564" t="s">
        <v>597</v>
      </c>
      <c r="H42" s="564"/>
      <c r="I42" s="564"/>
      <c r="J42" s="564"/>
      <c r="K42" s="564"/>
      <c r="L42" s="564"/>
      <c r="M42" s="564"/>
      <c r="N42" s="564"/>
      <c r="O42" s="564"/>
      <c r="P42" s="564"/>
      <c r="Q42" s="564"/>
      <c r="R42" s="564"/>
      <c r="S42" s="564"/>
      <c r="T42" s="570"/>
    </row>
    <row r="43" spans="1:20" ht="18" customHeight="1">
      <c r="A43" s="567"/>
      <c r="B43" s="563"/>
      <c r="C43" s="563"/>
      <c r="D43" s="563"/>
      <c r="E43" s="563"/>
      <c r="F43" s="563"/>
      <c r="G43" s="565" t="s">
        <v>598</v>
      </c>
      <c r="H43" s="565"/>
      <c r="I43" s="565"/>
      <c r="J43" s="565"/>
      <c r="K43" s="565"/>
      <c r="L43" s="565"/>
      <c r="M43" s="565"/>
      <c r="N43" s="565"/>
      <c r="O43" s="565"/>
      <c r="P43" s="565"/>
      <c r="Q43" s="565"/>
      <c r="R43" s="565"/>
      <c r="S43" s="565"/>
      <c r="T43" s="569"/>
    </row>
    <row r="44" spans="1:20" ht="18" customHeight="1">
      <c r="A44" s="62">
        <v>5</v>
      </c>
      <c r="B44" s="576" t="s">
        <v>599</v>
      </c>
      <c r="C44" s="576"/>
      <c r="D44" s="576"/>
      <c r="E44" s="576"/>
      <c r="F44" s="576"/>
      <c r="G44" s="576" t="s">
        <v>600</v>
      </c>
      <c r="H44" s="576"/>
      <c r="I44" s="576"/>
      <c r="J44" s="576"/>
      <c r="K44" s="576"/>
      <c r="L44" s="576"/>
      <c r="M44" s="576"/>
      <c r="N44" s="576"/>
      <c r="O44" s="576"/>
      <c r="P44" s="576"/>
      <c r="Q44" s="576"/>
      <c r="R44" s="576"/>
      <c r="S44" s="576"/>
      <c r="T44" s="577"/>
    </row>
    <row r="45" spans="1:20" ht="18" customHeight="1">
      <c r="A45" s="575" t="s">
        <v>601</v>
      </c>
      <c r="B45" s="575"/>
      <c r="C45" s="575"/>
      <c r="D45" s="575"/>
      <c r="E45" s="575"/>
      <c r="F45" s="575"/>
      <c r="G45" s="575"/>
      <c r="H45" s="575"/>
      <c r="I45" s="575"/>
      <c r="J45" s="575"/>
      <c r="K45" s="575"/>
      <c r="L45" s="575"/>
      <c r="M45" s="575"/>
      <c r="N45" s="575"/>
      <c r="O45" s="575"/>
      <c r="P45" s="575"/>
      <c r="Q45" s="575"/>
      <c r="R45" s="575"/>
      <c r="S45" s="575"/>
      <c r="T45" s="575"/>
    </row>
    <row r="46" spans="1:20" ht="18" customHeight="1">
      <c r="A46" s="557"/>
      <c r="B46" s="557"/>
      <c r="C46" s="557"/>
      <c r="D46" s="557"/>
      <c r="E46" s="557"/>
      <c r="F46" s="557"/>
      <c r="G46" s="557"/>
      <c r="H46" s="557"/>
      <c r="I46" s="557"/>
      <c r="J46" s="557"/>
      <c r="K46" s="557"/>
      <c r="L46" s="557"/>
      <c r="M46" s="557"/>
      <c r="N46" s="557"/>
      <c r="O46" s="557"/>
      <c r="P46" s="557"/>
      <c r="Q46" s="557"/>
      <c r="R46" s="557"/>
      <c r="S46" s="557"/>
      <c r="T46" s="557"/>
    </row>
    <row r="47" spans="1:20" ht="20.100000000000001" customHeight="1">
      <c r="A47" s="60">
        <v>1</v>
      </c>
      <c r="B47" s="555" t="s">
        <v>602</v>
      </c>
      <c r="C47" s="555"/>
      <c r="D47" s="555"/>
      <c r="E47" s="555"/>
      <c r="F47" s="555"/>
      <c r="G47" s="555"/>
      <c r="H47" s="555"/>
      <c r="I47" s="555"/>
      <c r="J47" s="555"/>
      <c r="K47" s="555"/>
      <c r="L47" s="555"/>
      <c r="M47" s="555"/>
      <c r="N47" s="555"/>
      <c r="O47" s="555"/>
      <c r="P47" s="555"/>
      <c r="Q47" s="555"/>
      <c r="R47" s="555"/>
      <c r="S47" s="555"/>
      <c r="T47" s="555"/>
    </row>
  </sheetData>
  <mergeCells count="68">
    <mergeCell ref="A45:T46"/>
    <mergeCell ref="B47:T47"/>
    <mergeCell ref="G44:T44"/>
    <mergeCell ref="B42:F43"/>
    <mergeCell ref="B44:F44"/>
    <mergeCell ref="G43:T43"/>
    <mergeCell ref="A42:A43"/>
    <mergeCell ref="G42:T42"/>
    <mergeCell ref="B24:T24"/>
    <mergeCell ref="A22:T23"/>
    <mergeCell ref="S18:S20"/>
    <mergeCell ref="T18:T20"/>
    <mergeCell ref="A15:A16"/>
    <mergeCell ref="B15:P15"/>
    <mergeCell ref="B16:P16"/>
    <mergeCell ref="B17:P17"/>
    <mergeCell ref="Q15:R16"/>
    <mergeCell ref="S15:S16"/>
    <mergeCell ref="A18:A20"/>
    <mergeCell ref="B21:P21"/>
    <mergeCell ref="T15:T16"/>
    <mergeCell ref="Q21:R21"/>
    <mergeCell ref="Q17:R17"/>
    <mergeCell ref="B26:T26"/>
    <mergeCell ref="B28:T28"/>
    <mergeCell ref="B25:T25"/>
    <mergeCell ref="B27:T27"/>
    <mergeCell ref="B41:F41"/>
    <mergeCell ref="B37:F37"/>
    <mergeCell ref="G41:T41"/>
    <mergeCell ref="G40:T40"/>
    <mergeCell ref="B29:T29"/>
    <mergeCell ref="G39:T39"/>
    <mergeCell ref="B39:F40"/>
    <mergeCell ref="G37:T37"/>
    <mergeCell ref="G38:T38"/>
    <mergeCell ref="B34:T34"/>
    <mergeCell ref="A35:T36"/>
    <mergeCell ref="B38:F38"/>
    <mergeCell ref="A39:A40"/>
    <mergeCell ref="B33:T33"/>
    <mergeCell ref="B30:T30"/>
    <mergeCell ref="B31:T31"/>
    <mergeCell ref="B32:T32"/>
    <mergeCell ref="B12:P12"/>
    <mergeCell ref="B13:P13"/>
    <mergeCell ref="B20:P20"/>
    <mergeCell ref="Q13:R14"/>
    <mergeCell ref="Q18:R20"/>
    <mergeCell ref="B14:P14"/>
    <mergeCell ref="B18:P18"/>
    <mergeCell ref="B19:P19"/>
    <mergeCell ref="S13:S14"/>
    <mergeCell ref="A1:T2"/>
    <mergeCell ref="A4:T4"/>
    <mergeCell ref="A5:T5"/>
    <mergeCell ref="A6:T6"/>
    <mergeCell ref="A3:T3"/>
    <mergeCell ref="B9:P9"/>
    <mergeCell ref="A7:T8"/>
    <mergeCell ref="A13:A14"/>
    <mergeCell ref="T13:T14"/>
    <mergeCell ref="Q9:R9"/>
    <mergeCell ref="Q11:R11"/>
    <mergeCell ref="Q12:R12"/>
    <mergeCell ref="B11:P11"/>
    <mergeCell ref="B10:P10"/>
    <mergeCell ref="Q10:R10"/>
  </mergeCells>
  <phoneticPr fontId="3"/>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K472"/>
  <sheetViews>
    <sheetView showGridLines="0" showZeros="0" view="pageBreakPreview" zoomScaleNormal="100" zoomScaleSheetLayoutView="100" workbookViewId="0">
      <selection activeCell="L1" sqref="L1"/>
    </sheetView>
  </sheetViews>
  <sheetFormatPr defaultColWidth="9" defaultRowHeight="13.5"/>
  <cols>
    <col min="1" max="1" width="4.625" style="31" customWidth="1"/>
    <col min="2" max="2" width="8.625" style="31" customWidth="1"/>
    <col min="3" max="3" width="5.625" style="31" customWidth="1"/>
    <col min="4" max="4" width="10.625" style="262" customWidth="1"/>
    <col min="5" max="5" width="5.625" style="31" customWidth="1"/>
    <col min="6" max="6" width="20.625" style="31" customWidth="1"/>
    <col min="7" max="7" width="5.75" style="31" customWidth="1"/>
    <col min="8" max="8" width="20.625" style="31" customWidth="1"/>
    <col min="9" max="9" width="5.625" style="274" customWidth="1"/>
    <col min="10" max="11" width="5.625" style="31" customWidth="1"/>
    <col min="12" max="16384" width="9" style="31"/>
  </cols>
  <sheetData>
    <row r="1" spans="1:11" s="26" customFormat="1" ht="15" customHeight="1">
      <c r="A1" s="27"/>
      <c r="B1" s="27"/>
      <c r="C1" s="27"/>
      <c r="D1" s="25"/>
      <c r="E1" s="27"/>
      <c r="F1" s="27"/>
      <c r="G1" s="27"/>
      <c r="H1" s="27"/>
      <c r="I1" s="24"/>
      <c r="J1" s="666" t="s">
        <v>1170</v>
      </c>
      <c r="K1" s="666"/>
    </row>
    <row r="2" spans="1:11" s="226" customFormat="1" ht="30" customHeight="1">
      <c r="A2" s="994" t="s">
        <v>1486</v>
      </c>
      <c r="B2" s="994"/>
      <c r="C2" s="994"/>
      <c r="D2" s="994"/>
      <c r="E2" s="994"/>
      <c r="F2" s="994"/>
      <c r="G2" s="994"/>
      <c r="H2" s="994"/>
      <c r="I2" s="994"/>
      <c r="J2" s="994"/>
      <c r="K2" s="29"/>
    </row>
    <row r="3" spans="1:11" s="226" customFormat="1" ht="15" customHeight="1">
      <c r="A3" s="993" t="s">
        <v>759</v>
      </c>
      <c r="B3" s="993"/>
      <c r="C3" s="993"/>
      <c r="D3" s="993"/>
      <c r="E3" s="993"/>
      <c r="F3" s="993"/>
      <c r="G3" s="993"/>
      <c r="H3" s="993"/>
      <c r="I3" s="993"/>
      <c r="J3" s="993"/>
      <c r="K3" s="211"/>
    </row>
    <row r="4" spans="1:11" s="30" customFormat="1" ht="15" customHeight="1">
      <c r="A4" s="28"/>
      <c r="B4" s="28"/>
      <c r="C4" s="28"/>
      <c r="D4" s="34"/>
      <c r="E4" s="28"/>
      <c r="F4" s="28"/>
      <c r="G4" s="28"/>
      <c r="H4" s="28"/>
      <c r="I4" s="35"/>
      <c r="J4" s="28"/>
      <c r="K4" s="211"/>
    </row>
    <row r="5" spans="1:11" s="30" customFormat="1" ht="15" customHeight="1">
      <c r="A5" s="358" t="s">
        <v>270</v>
      </c>
      <c r="B5" s="358"/>
      <c r="C5" s="358"/>
      <c r="D5" s="363"/>
      <c r="E5" s="358"/>
      <c r="F5" s="358"/>
      <c r="G5" s="358"/>
      <c r="H5" s="358"/>
      <c r="I5" s="364"/>
      <c r="J5" s="358"/>
      <c r="K5" s="359"/>
    </row>
    <row r="6" spans="1:11" s="30" customFormat="1" ht="15" customHeight="1">
      <c r="A6" s="20" t="s">
        <v>1302</v>
      </c>
      <c r="B6" s="351"/>
      <c r="C6" s="351"/>
      <c r="D6" s="351"/>
      <c r="E6" s="138"/>
      <c r="F6" s="20" t="s">
        <v>803</v>
      </c>
      <c r="G6" s="20"/>
      <c r="H6" s="20"/>
      <c r="I6" s="138"/>
      <c r="J6" s="20"/>
      <c r="K6" s="320"/>
    </row>
    <row r="7" spans="1:11" s="30" customFormat="1" ht="15" customHeight="1">
      <c r="A7" s="20"/>
      <c r="B7" s="351"/>
      <c r="C7" s="351"/>
      <c r="D7" s="351"/>
      <c r="E7" s="138"/>
      <c r="F7" s="20"/>
      <c r="G7" s="20"/>
      <c r="H7" s="20"/>
      <c r="I7" s="138"/>
      <c r="J7" s="20"/>
      <c r="K7" s="320"/>
    </row>
    <row r="8" spans="1:11" s="30" customFormat="1" ht="15" customHeight="1">
      <c r="A8" s="20"/>
      <c r="B8" s="351"/>
      <c r="C8" s="351"/>
      <c r="D8" s="351"/>
      <c r="E8" s="138"/>
      <c r="F8" s="20"/>
      <c r="G8" s="20"/>
      <c r="H8" s="20"/>
      <c r="I8" s="138"/>
      <c r="J8" s="20"/>
      <c r="K8" s="320"/>
    </row>
    <row r="9" spans="1:11" s="30" customFormat="1" ht="15" customHeight="1">
      <c r="A9" s="20"/>
      <c r="B9" s="351"/>
      <c r="C9" s="351"/>
      <c r="D9" s="351"/>
      <c r="E9" s="138"/>
      <c r="F9" s="20"/>
      <c r="G9" s="20"/>
      <c r="H9" s="20"/>
      <c r="I9" s="138"/>
      <c r="J9" s="20"/>
      <c r="K9" s="320"/>
    </row>
    <row r="10" spans="1:11" s="30" customFormat="1" ht="15" customHeight="1">
      <c r="A10" s="20"/>
      <c r="B10" s="20"/>
      <c r="C10" s="20"/>
      <c r="D10" s="351"/>
      <c r="E10" s="20"/>
      <c r="F10" s="20"/>
      <c r="G10" s="20"/>
      <c r="H10" s="20"/>
      <c r="I10" s="138"/>
      <c r="J10" s="20"/>
      <c r="K10" s="320"/>
    </row>
    <row r="11" spans="1:11" s="30" customFormat="1" ht="15" customHeight="1">
      <c r="A11" s="828" t="s">
        <v>1171</v>
      </c>
      <c r="B11" s="828"/>
      <c r="C11" s="828"/>
      <c r="D11" s="828"/>
      <c r="E11" s="828"/>
      <c r="F11" s="828"/>
      <c r="G11" s="828"/>
      <c r="H11" s="828"/>
      <c r="I11" s="828"/>
      <c r="J11" s="828"/>
      <c r="K11" s="828"/>
    </row>
    <row r="12" spans="1:11" s="30" customFormat="1" ht="15" customHeight="1">
      <c r="A12" s="828" t="s">
        <v>1172</v>
      </c>
      <c r="B12" s="828"/>
      <c r="C12" s="828"/>
      <c r="D12" s="828"/>
      <c r="E12" s="828"/>
      <c r="F12" s="828"/>
      <c r="G12" s="828"/>
      <c r="H12" s="828"/>
      <c r="I12" s="828"/>
      <c r="J12" s="828"/>
      <c r="K12" s="828"/>
    </row>
    <row r="13" spans="1:11" s="30" customFormat="1" ht="15" customHeight="1">
      <c r="A13" s="138"/>
      <c r="B13" s="138"/>
      <c r="C13" s="138"/>
      <c r="D13" s="351"/>
      <c r="E13" s="138"/>
      <c r="F13" s="138"/>
      <c r="G13" s="138"/>
      <c r="H13" s="138"/>
      <c r="I13" s="138"/>
      <c r="J13" s="138"/>
      <c r="K13" s="138"/>
    </row>
    <row r="14" spans="1:11" s="30" customFormat="1" ht="15" customHeight="1">
      <c r="A14" s="20"/>
      <c r="B14" s="20"/>
      <c r="C14" s="20"/>
      <c r="D14" s="351"/>
      <c r="E14" s="20"/>
      <c r="F14" s="20"/>
      <c r="G14" s="20"/>
      <c r="H14" s="20"/>
      <c r="I14" s="138"/>
      <c r="J14" s="20"/>
      <c r="K14" s="320"/>
    </row>
    <row r="15" spans="1:11" s="30" customFormat="1" ht="15" customHeight="1">
      <c r="A15" s="351" t="s">
        <v>1137</v>
      </c>
      <c r="B15" s="351"/>
      <c r="C15" s="351"/>
      <c r="D15" s="351"/>
      <c r="E15" s="351"/>
      <c r="F15" s="351"/>
      <c r="G15" s="351"/>
      <c r="H15" s="351"/>
      <c r="I15" s="138"/>
      <c r="J15" s="20"/>
      <c r="K15" s="320"/>
    </row>
    <row r="16" spans="1:11" s="30" customFormat="1" ht="15" customHeight="1">
      <c r="A16" s="25"/>
      <c r="B16" s="25"/>
      <c r="C16" s="25"/>
      <c r="D16" s="25"/>
      <c r="E16" s="25"/>
      <c r="F16" s="25"/>
      <c r="G16" s="25"/>
      <c r="H16" s="25"/>
      <c r="I16" s="24"/>
      <c r="J16" s="27"/>
      <c r="K16" s="26"/>
    </row>
    <row r="17" spans="1:11" s="170" customFormat="1" ht="15" customHeight="1">
      <c r="A17" s="27"/>
      <c r="B17" s="27"/>
      <c r="C17" s="27"/>
      <c r="D17" s="25"/>
      <c r="E17" s="27"/>
      <c r="F17" s="27"/>
      <c r="G17" s="27"/>
      <c r="H17" s="910" t="s">
        <v>1175</v>
      </c>
      <c r="I17" s="910"/>
      <c r="J17" s="910"/>
      <c r="K17" s="26"/>
    </row>
    <row r="18" spans="1:11" s="170" customFormat="1" ht="15" customHeight="1">
      <c r="A18" s="705" t="s">
        <v>465</v>
      </c>
      <c r="B18" s="896"/>
      <c r="C18" s="896"/>
      <c r="D18" s="897"/>
      <c r="E18" s="919"/>
      <c r="F18" s="920"/>
      <c r="G18" s="920"/>
      <c r="H18" s="920"/>
      <c r="I18" s="920"/>
      <c r="J18" s="921"/>
      <c r="K18" s="27"/>
    </row>
    <row r="19" spans="1:11" s="170" customFormat="1" ht="15" customHeight="1">
      <c r="A19" s="716"/>
      <c r="B19" s="898"/>
      <c r="C19" s="898"/>
      <c r="D19" s="899"/>
      <c r="E19" s="1038"/>
      <c r="F19" s="1039"/>
      <c r="G19" s="1039"/>
      <c r="H19" s="1039"/>
      <c r="I19" s="1039"/>
      <c r="J19" s="1040"/>
      <c r="K19" s="27"/>
    </row>
    <row r="20" spans="1:11" s="170" customFormat="1" ht="18" customHeight="1">
      <c r="A20" s="705" t="s">
        <v>498</v>
      </c>
      <c r="B20" s="896"/>
      <c r="C20" s="896"/>
      <c r="D20" s="897"/>
      <c r="E20" s="906">
        <f>申請書!D110</f>
        <v>0</v>
      </c>
      <c r="F20" s="907"/>
      <c r="G20" s="907"/>
      <c r="H20" s="907"/>
      <c r="I20" s="907"/>
      <c r="J20" s="908"/>
      <c r="K20" s="27"/>
    </row>
    <row r="21" spans="1:11" s="170" customFormat="1" ht="18" customHeight="1">
      <c r="A21" s="716"/>
      <c r="B21" s="898"/>
      <c r="C21" s="898"/>
      <c r="D21" s="899"/>
      <c r="E21" s="909"/>
      <c r="F21" s="690"/>
      <c r="G21" s="690"/>
      <c r="H21" s="690"/>
      <c r="I21" s="690"/>
      <c r="J21" s="691"/>
      <c r="K21" s="27"/>
    </row>
    <row r="22" spans="1:11" s="170" customFormat="1" ht="18" customHeight="1">
      <c r="A22" s="900" t="s">
        <v>499</v>
      </c>
      <c r="B22" s="901"/>
      <c r="C22" s="901"/>
      <c r="D22" s="902"/>
      <c r="E22" s="937">
        <f>申請書!E172</f>
        <v>0</v>
      </c>
      <c r="F22" s="938"/>
      <c r="G22" s="938"/>
      <c r="H22" s="938"/>
      <c r="I22" s="938"/>
      <c r="J22" s="939"/>
      <c r="K22" s="25"/>
    </row>
    <row r="23" spans="1:11" s="170" customFormat="1" ht="18" customHeight="1">
      <c r="A23" s="903"/>
      <c r="B23" s="904"/>
      <c r="C23" s="904"/>
      <c r="D23" s="905"/>
      <c r="E23" s="909"/>
      <c r="F23" s="690"/>
      <c r="G23" s="690"/>
      <c r="H23" s="690"/>
      <c r="I23" s="690"/>
      <c r="J23" s="691"/>
      <c r="K23" s="25"/>
    </row>
    <row r="24" spans="1:11" s="170" customFormat="1" ht="18" customHeight="1">
      <c r="A24" s="657" t="s">
        <v>1176</v>
      </c>
      <c r="B24" s="658"/>
      <c r="C24" s="658"/>
      <c r="D24" s="923"/>
      <c r="E24" s="114" t="s">
        <v>513</v>
      </c>
      <c r="F24" s="115"/>
      <c r="G24" s="115" t="s">
        <v>1203</v>
      </c>
      <c r="H24" s="656" t="s">
        <v>506</v>
      </c>
      <c r="I24" s="656"/>
      <c r="J24" s="117"/>
      <c r="K24" s="25"/>
    </row>
    <row r="25" spans="1:11" s="30" customFormat="1" ht="18" customHeight="1">
      <c r="A25" s="716"/>
      <c r="B25" s="898"/>
      <c r="C25" s="898"/>
      <c r="D25" s="899"/>
      <c r="E25" s="118" t="s">
        <v>520</v>
      </c>
      <c r="F25" s="120"/>
      <c r="G25" s="119" t="s">
        <v>422</v>
      </c>
      <c r="H25" s="120" t="s">
        <v>507</v>
      </c>
      <c r="I25" s="120"/>
      <c r="J25" s="121"/>
      <c r="K25" s="25"/>
    </row>
    <row r="26" spans="1:11" s="30" customFormat="1" ht="18" customHeight="1">
      <c r="A26" s="665" t="s">
        <v>1177</v>
      </c>
      <c r="B26" s="666"/>
      <c r="C26" s="666"/>
      <c r="D26" s="667"/>
      <c r="E26" s="926" t="s">
        <v>1178</v>
      </c>
      <c r="F26" s="927"/>
      <c r="G26" s="670"/>
      <c r="H26" s="670"/>
      <c r="I26" s="670"/>
      <c r="J26" s="931"/>
      <c r="K26" s="25"/>
    </row>
    <row r="27" spans="1:11" s="30" customFormat="1" ht="18" customHeight="1">
      <c r="A27" s="665"/>
      <c r="B27" s="666"/>
      <c r="C27" s="666"/>
      <c r="D27" s="667"/>
      <c r="E27" s="928"/>
      <c r="F27" s="929"/>
      <c r="G27" s="686"/>
      <c r="H27" s="686"/>
      <c r="I27" s="686"/>
      <c r="J27" s="930"/>
      <c r="K27" s="25"/>
    </row>
    <row r="28" spans="1:11" s="30" customFormat="1" ht="18" customHeight="1">
      <c r="A28" s="665"/>
      <c r="B28" s="666"/>
      <c r="C28" s="666"/>
      <c r="D28" s="667"/>
      <c r="E28" s="928" t="s">
        <v>1179</v>
      </c>
      <c r="F28" s="929"/>
      <c r="G28" s="686"/>
      <c r="H28" s="686"/>
      <c r="I28" s="686"/>
      <c r="J28" s="930"/>
      <c r="K28" s="25"/>
    </row>
    <row r="29" spans="1:11" s="30" customFormat="1" ht="18" customHeight="1">
      <c r="A29" s="665"/>
      <c r="B29" s="666"/>
      <c r="C29" s="666"/>
      <c r="D29" s="667"/>
      <c r="E29" s="928"/>
      <c r="F29" s="929"/>
      <c r="G29" s="686"/>
      <c r="H29" s="686"/>
      <c r="I29" s="686"/>
      <c r="J29" s="930"/>
      <c r="K29" s="25"/>
    </row>
    <row r="30" spans="1:11" s="30" customFormat="1" ht="18" customHeight="1">
      <c r="A30" s="665"/>
      <c r="B30" s="666"/>
      <c r="C30" s="666"/>
      <c r="D30" s="667"/>
      <c r="E30" s="928" t="s">
        <v>1180</v>
      </c>
      <c r="F30" s="929"/>
      <c r="G30" s="686"/>
      <c r="H30" s="686"/>
      <c r="I30" s="686"/>
      <c r="J30" s="918" t="s">
        <v>1781</v>
      </c>
      <c r="K30" s="25"/>
    </row>
    <row r="31" spans="1:11" s="30" customFormat="1" ht="18" customHeight="1">
      <c r="A31" s="665"/>
      <c r="B31" s="666"/>
      <c r="C31" s="666"/>
      <c r="D31" s="667"/>
      <c r="E31" s="928"/>
      <c r="F31" s="929"/>
      <c r="G31" s="686"/>
      <c r="H31" s="686"/>
      <c r="I31" s="686"/>
      <c r="J31" s="918"/>
      <c r="K31" s="25"/>
    </row>
    <row r="32" spans="1:11" s="30" customFormat="1" ht="18" customHeight="1">
      <c r="A32" s="665"/>
      <c r="B32" s="666"/>
      <c r="C32" s="666"/>
      <c r="D32" s="667"/>
      <c r="E32" s="928" t="s">
        <v>1181</v>
      </c>
      <c r="F32" s="929"/>
      <c r="G32" s="686"/>
      <c r="H32" s="686"/>
      <c r="I32" s="686"/>
      <c r="J32" s="930"/>
      <c r="K32" s="26"/>
    </row>
    <row r="33" spans="1:11" s="30" customFormat="1" ht="18" customHeight="1">
      <c r="A33" s="685"/>
      <c r="B33" s="693"/>
      <c r="C33" s="693"/>
      <c r="D33" s="924"/>
      <c r="E33" s="935"/>
      <c r="F33" s="936"/>
      <c r="G33" s="688"/>
      <c r="H33" s="688"/>
      <c r="I33" s="688"/>
      <c r="J33" s="932"/>
      <c r="K33" s="26"/>
    </row>
    <row r="34" spans="1:11" s="30" customFormat="1" ht="18" customHeight="1">
      <c r="A34" s="27"/>
      <c r="B34" s="27"/>
      <c r="C34" s="27"/>
      <c r="D34" s="27"/>
      <c r="E34" s="27"/>
      <c r="F34" s="27"/>
      <c r="G34" s="27"/>
      <c r="H34" s="27"/>
      <c r="I34" s="27"/>
      <c r="J34" s="27"/>
      <c r="K34" s="26"/>
    </row>
    <row r="35" spans="1:11" s="30" customFormat="1" ht="18" customHeight="1">
      <c r="A35" s="925" t="s">
        <v>500</v>
      </c>
      <c r="B35" s="653"/>
      <c r="C35" s="653"/>
      <c r="D35" s="654"/>
      <c r="E35" s="919" t="s">
        <v>501</v>
      </c>
      <c r="F35" s="920"/>
      <c r="G35" s="921"/>
      <c r="H35" s="919" t="s">
        <v>502</v>
      </c>
      <c r="I35" s="920"/>
      <c r="J35" s="921"/>
      <c r="K35" s="26"/>
    </row>
    <row r="36" spans="1:11" s="30" customFormat="1" ht="18" customHeight="1">
      <c r="A36" s="657"/>
      <c r="B36" s="658"/>
      <c r="C36" s="658"/>
      <c r="D36" s="923"/>
      <c r="E36" s="657"/>
      <c r="F36" s="658"/>
      <c r="G36" s="923"/>
      <c r="H36" s="657"/>
      <c r="I36" s="658"/>
      <c r="J36" s="923"/>
      <c r="K36" s="26"/>
    </row>
    <row r="37" spans="1:11" s="30" customFormat="1" ht="18" customHeight="1">
      <c r="A37" s="655" t="s">
        <v>1182</v>
      </c>
      <c r="B37" s="656"/>
      <c r="C37" s="656"/>
      <c r="D37" s="922"/>
      <c r="E37" s="655"/>
      <c r="F37" s="656"/>
      <c r="G37" s="922"/>
      <c r="H37" s="655"/>
      <c r="I37" s="656"/>
      <c r="J37" s="922"/>
      <c r="K37" s="26"/>
    </row>
    <row r="38" spans="1:11" s="30" customFormat="1" ht="18" customHeight="1">
      <c r="A38" s="657"/>
      <c r="B38" s="658"/>
      <c r="C38" s="658"/>
      <c r="D38" s="923"/>
      <c r="E38" s="657"/>
      <c r="F38" s="658"/>
      <c r="G38" s="923"/>
      <c r="H38" s="657"/>
      <c r="I38" s="658"/>
      <c r="J38" s="923"/>
      <c r="K38" s="26"/>
    </row>
    <row r="39" spans="1:11" s="30" customFormat="1" ht="18" customHeight="1">
      <c r="A39" s="655" t="s">
        <v>503</v>
      </c>
      <c r="B39" s="656"/>
      <c r="C39" s="656"/>
      <c r="D39" s="922"/>
      <c r="E39" s="933"/>
      <c r="F39" s="670"/>
      <c r="G39" s="922" t="s">
        <v>1781</v>
      </c>
      <c r="H39" s="933"/>
      <c r="I39" s="670"/>
      <c r="J39" s="922" t="s">
        <v>1781</v>
      </c>
      <c r="K39" s="26"/>
    </row>
    <row r="40" spans="1:11" s="30" customFormat="1" ht="18" customHeight="1">
      <c r="A40" s="657"/>
      <c r="B40" s="658"/>
      <c r="C40" s="658"/>
      <c r="D40" s="923"/>
      <c r="E40" s="934"/>
      <c r="F40" s="671"/>
      <c r="G40" s="923"/>
      <c r="H40" s="934"/>
      <c r="I40" s="671"/>
      <c r="J40" s="923"/>
      <c r="K40" s="26"/>
    </row>
    <row r="41" spans="1:11" s="30" customFormat="1" ht="18" customHeight="1">
      <c r="A41" s="655" t="s">
        <v>504</v>
      </c>
      <c r="B41" s="656"/>
      <c r="C41" s="656"/>
      <c r="D41" s="922"/>
      <c r="E41" s="933"/>
      <c r="F41" s="670"/>
      <c r="G41" s="922" t="s">
        <v>1781</v>
      </c>
      <c r="H41" s="933"/>
      <c r="I41" s="670"/>
      <c r="J41" s="922" t="s">
        <v>1781</v>
      </c>
      <c r="K41" s="26"/>
    </row>
    <row r="42" spans="1:11" s="30" customFormat="1" ht="18" customHeight="1">
      <c r="A42" s="657"/>
      <c r="B42" s="658"/>
      <c r="C42" s="658"/>
      <c r="D42" s="923"/>
      <c r="E42" s="934"/>
      <c r="F42" s="671"/>
      <c r="G42" s="923"/>
      <c r="H42" s="934"/>
      <c r="I42" s="671"/>
      <c r="J42" s="923"/>
      <c r="K42" s="26"/>
    </row>
    <row r="43" spans="1:11" s="30" customFormat="1" ht="18" customHeight="1">
      <c r="A43" s="655" t="s">
        <v>505</v>
      </c>
      <c r="B43" s="656"/>
      <c r="C43" s="656"/>
      <c r="D43" s="922"/>
      <c r="E43" s="655"/>
      <c r="F43" s="656"/>
      <c r="G43" s="922" t="s">
        <v>1781</v>
      </c>
      <c r="H43" s="655"/>
      <c r="I43" s="656"/>
      <c r="J43" s="922" t="s">
        <v>1781</v>
      </c>
      <c r="K43" s="26"/>
    </row>
    <row r="44" spans="1:11" s="30" customFormat="1" ht="18" customHeight="1">
      <c r="A44" s="685"/>
      <c r="B44" s="693"/>
      <c r="C44" s="693"/>
      <c r="D44" s="924"/>
      <c r="E44" s="685"/>
      <c r="F44" s="693"/>
      <c r="G44" s="924"/>
      <c r="H44" s="685"/>
      <c r="I44" s="693"/>
      <c r="J44" s="924"/>
      <c r="K44" s="26"/>
    </row>
    <row r="45" spans="1:11" s="30" customFormat="1" ht="15" customHeight="1">
      <c r="A45" s="27"/>
      <c r="B45" s="27"/>
      <c r="C45" s="27"/>
      <c r="D45" s="27"/>
      <c r="E45" s="27"/>
      <c r="F45" s="27"/>
      <c r="G45" s="27"/>
      <c r="H45" s="27"/>
      <c r="I45" s="27"/>
      <c r="J45" s="27"/>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5"/>
      <c r="E47" s="25"/>
      <c r="F47" s="25"/>
      <c r="G47" s="24"/>
      <c r="H47" s="25"/>
      <c r="I47" s="24"/>
      <c r="J47" s="24"/>
      <c r="K47" s="26"/>
    </row>
    <row r="48" spans="1:11" s="30" customFormat="1" ht="15" customHeight="1">
      <c r="A48" s="27"/>
      <c r="B48" s="27"/>
      <c r="C48" s="27"/>
      <c r="D48" s="25"/>
      <c r="E48" s="25"/>
      <c r="F48" s="25"/>
      <c r="G48" s="24"/>
      <c r="H48" s="25"/>
      <c r="I48" s="24"/>
      <c r="J48" s="24"/>
      <c r="K48" s="26"/>
    </row>
    <row r="49" spans="1:11" s="30" customFormat="1" ht="15" customHeight="1">
      <c r="A49" s="27"/>
      <c r="B49" s="27"/>
      <c r="C49" s="27"/>
      <c r="D49" s="25"/>
      <c r="E49" s="25"/>
      <c r="F49" s="25"/>
      <c r="G49" s="24"/>
      <c r="H49" s="25"/>
      <c r="I49" s="24"/>
      <c r="J49" s="24"/>
      <c r="K49" s="26"/>
    </row>
    <row r="50" spans="1:11" s="30" customFormat="1" ht="15" customHeight="1">
      <c r="A50" s="24"/>
      <c r="B50" s="24"/>
      <c r="C50" s="24"/>
      <c r="D50" s="25"/>
      <c r="E50" s="25"/>
      <c r="F50" s="25"/>
      <c r="G50" s="24"/>
      <c r="H50" s="25"/>
      <c r="I50" s="24"/>
      <c r="J50" s="993" t="s">
        <v>534</v>
      </c>
      <c r="K50" s="993"/>
    </row>
    <row r="51" spans="1:11" ht="15" customHeight="1">
      <c r="A51" s="994" t="s">
        <v>1367</v>
      </c>
      <c r="B51" s="994"/>
      <c r="C51" s="994"/>
      <c r="D51" s="994"/>
      <c r="E51" s="994"/>
      <c r="F51" s="994"/>
      <c r="G51" s="994"/>
      <c r="H51" s="994"/>
      <c r="I51" s="994"/>
      <c r="J51" s="994"/>
      <c r="K51" s="994"/>
    </row>
    <row r="52" spans="1:11" s="227" customFormat="1" ht="30" customHeight="1">
      <c r="A52" s="994"/>
      <c r="B52" s="994"/>
      <c r="C52" s="994"/>
      <c r="D52" s="994"/>
      <c r="E52" s="994"/>
      <c r="F52" s="994"/>
      <c r="G52" s="994"/>
      <c r="H52" s="994"/>
      <c r="I52" s="994"/>
      <c r="J52" s="994"/>
      <c r="K52" s="994"/>
    </row>
    <row r="53" spans="1:11" ht="15" customHeight="1" thickBot="1">
      <c r="A53" s="1031" t="s">
        <v>335</v>
      </c>
      <c r="B53" s="1031"/>
      <c r="C53" s="1031"/>
      <c r="D53" s="1031"/>
      <c r="E53" s="28"/>
      <c r="F53" s="28"/>
      <c r="G53" s="28"/>
      <c r="H53" s="1021" t="s">
        <v>1175</v>
      </c>
      <c r="I53" s="1021"/>
      <c r="J53" s="1021"/>
      <c r="K53" s="1021"/>
    </row>
    <row r="54" spans="1:11" ht="15" customHeight="1">
      <c r="A54" s="229"/>
      <c r="B54" s="230" t="s">
        <v>92</v>
      </c>
      <c r="C54" s="1024" t="s">
        <v>476</v>
      </c>
      <c r="D54" s="231" t="s">
        <v>182</v>
      </c>
      <c r="E54" s="230" t="s">
        <v>183</v>
      </c>
      <c r="F54" s="231" t="s">
        <v>184</v>
      </c>
      <c r="G54" s="230" t="s">
        <v>185</v>
      </c>
      <c r="H54" s="231" t="s">
        <v>186</v>
      </c>
      <c r="I54" s="230" t="s">
        <v>93</v>
      </c>
      <c r="J54" s="1022" t="s">
        <v>94</v>
      </c>
      <c r="K54" s="1023"/>
    </row>
    <row r="55" spans="1:11" ht="15" customHeight="1" thickBot="1">
      <c r="A55" s="232"/>
      <c r="B55" s="233" t="s">
        <v>187</v>
      </c>
      <c r="C55" s="1025"/>
      <c r="D55" s="234" t="s">
        <v>765</v>
      </c>
      <c r="E55" s="233" t="s">
        <v>766</v>
      </c>
      <c r="F55" s="234" t="s">
        <v>765</v>
      </c>
      <c r="G55" s="235" t="s">
        <v>765</v>
      </c>
      <c r="H55" s="234" t="s">
        <v>765</v>
      </c>
      <c r="I55" s="233" t="s">
        <v>95</v>
      </c>
      <c r="J55" s="236" t="s">
        <v>96</v>
      </c>
      <c r="K55" s="237" t="s">
        <v>97</v>
      </c>
    </row>
    <row r="56" spans="1:11" ht="15" customHeight="1">
      <c r="A56" s="943" t="s">
        <v>1083</v>
      </c>
      <c r="B56" s="238" t="s">
        <v>767</v>
      </c>
      <c r="C56" s="238"/>
      <c r="D56" s="239" t="s">
        <v>767</v>
      </c>
      <c r="E56" s="45" t="s">
        <v>393</v>
      </c>
      <c r="F56" s="45" t="s">
        <v>768</v>
      </c>
      <c r="G56" s="45"/>
      <c r="H56" s="240" t="s">
        <v>769</v>
      </c>
      <c r="I56" s="241" t="s">
        <v>805</v>
      </c>
      <c r="J56" s="242"/>
      <c r="K56" s="243"/>
    </row>
    <row r="57" spans="1:11" ht="15" customHeight="1">
      <c r="A57" s="941"/>
      <c r="B57" s="239" t="s">
        <v>302</v>
      </c>
      <c r="C57" s="239"/>
      <c r="D57" s="239" t="s">
        <v>1430</v>
      </c>
      <c r="E57" s="45" t="s">
        <v>1431</v>
      </c>
      <c r="F57" s="239" t="s">
        <v>303</v>
      </c>
      <c r="G57" s="45"/>
      <c r="H57" s="45" t="s">
        <v>1432</v>
      </c>
      <c r="I57" s="244" t="s">
        <v>1492</v>
      </c>
      <c r="J57" s="45"/>
      <c r="K57" s="245"/>
    </row>
    <row r="58" spans="1:11" ht="15" customHeight="1">
      <c r="A58" s="941"/>
      <c r="B58" s="239" t="s">
        <v>304</v>
      </c>
      <c r="C58" s="239"/>
      <c r="D58" s="239"/>
      <c r="E58" s="45"/>
      <c r="F58" s="45"/>
      <c r="G58" s="45"/>
      <c r="H58" s="45" t="s">
        <v>1433</v>
      </c>
      <c r="I58" s="244" t="s">
        <v>1492</v>
      </c>
      <c r="J58" s="45"/>
      <c r="K58" s="245"/>
    </row>
    <row r="59" spans="1:11" ht="15" customHeight="1">
      <c r="A59" s="941"/>
      <c r="B59" s="239" t="s">
        <v>305</v>
      </c>
      <c r="C59" s="239"/>
      <c r="D59" s="239"/>
      <c r="E59" s="45"/>
      <c r="F59" s="45"/>
      <c r="G59" s="45"/>
      <c r="H59" s="45" t="s">
        <v>1434</v>
      </c>
      <c r="I59" s="244" t="s">
        <v>1492</v>
      </c>
      <c r="J59" s="45"/>
      <c r="K59" s="245"/>
    </row>
    <row r="60" spans="1:11" ht="15" customHeight="1">
      <c r="A60" s="941"/>
      <c r="B60" s="239" t="s">
        <v>306</v>
      </c>
      <c r="C60" s="239"/>
      <c r="D60" s="239"/>
      <c r="E60" s="45"/>
      <c r="F60" s="45"/>
      <c r="G60" s="45"/>
      <c r="H60" s="45" t="s">
        <v>1435</v>
      </c>
      <c r="I60" s="244" t="s">
        <v>1492</v>
      </c>
      <c r="J60" s="45"/>
      <c r="K60" s="245"/>
    </row>
    <row r="61" spans="1:11" ht="15" customHeight="1">
      <c r="A61" s="941"/>
      <c r="B61" s="239"/>
      <c r="C61" s="239"/>
      <c r="D61" s="239"/>
      <c r="E61" s="45"/>
      <c r="F61" s="46"/>
      <c r="G61" s="46"/>
      <c r="H61" s="46" t="s">
        <v>1436</v>
      </c>
      <c r="I61" s="251" t="s">
        <v>1492</v>
      </c>
      <c r="J61" s="45"/>
      <c r="K61" s="245"/>
    </row>
    <row r="62" spans="1:11" ht="15" customHeight="1">
      <c r="A62" s="941"/>
      <c r="B62" s="239"/>
      <c r="C62" s="239"/>
      <c r="D62" s="239"/>
      <c r="E62" s="45"/>
      <c r="F62" s="45" t="s">
        <v>307</v>
      </c>
      <c r="G62" s="45"/>
      <c r="H62" s="45" t="s">
        <v>308</v>
      </c>
      <c r="I62" s="244" t="s">
        <v>805</v>
      </c>
      <c r="J62" s="45" t="s">
        <v>196</v>
      </c>
      <c r="K62" s="245" t="s">
        <v>196</v>
      </c>
    </row>
    <row r="63" spans="1:11" ht="15" customHeight="1">
      <c r="A63" s="941"/>
      <c r="B63" s="239" t="s">
        <v>1366</v>
      </c>
      <c r="C63" s="239"/>
      <c r="D63" s="239" t="s">
        <v>1366</v>
      </c>
      <c r="E63" s="45"/>
      <c r="F63" s="239" t="s">
        <v>303</v>
      </c>
      <c r="G63" s="46"/>
      <c r="H63" s="46" t="s">
        <v>1437</v>
      </c>
      <c r="I63" s="244"/>
      <c r="J63" s="45" t="s">
        <v>198</v>
      </c>
      <c r="K63" s="245" t="s">
        <v>198</v>
      </c>
    </row>
    <row r="64" spans="1:11" ht="15" customHeight="1">
      <c r="A64" s="941"/>
      <c r="B64" s="246" t="s">
        <v>309</v>
      </c>
      <c r="C64" s="246"/>
      <c r="D64" s="246" t="s">
        <v>1438</v>
      </c>
      <c r="E64" s="247" t="s">
        <v>1406</v>
      </c>
      <c r="F64" s="247" t="s">
        <v>1380</v>
      </c>
      <c r="G64" s="247"/>
      <c r="H64" s="247" t="s">
        <v>310</v>
      </c>
      <c r="I64" s="248" t="s">
        <v>805</v>
      </c>
      <c r="J64" s="247"/>
      <c r="K64" s="249"/>
    </row>
    <row r="65" spans="1:11" ht="15" customHeight="1">
      <c r="A65" s="941"/>
      <c r="B65" s="239" t="s">
        <v>302</v>
      </c>
      <c r="C65" s="239"/>
      <c r="D65" s="239" t="s">
        <v>311</v>
      </c>
      <c r="E65" s="45" t="s">
        <v>100</v>
      </c>
      <c r="F65" s="45" t="s">
        <v>303</v>
      </c>
      <c r="G65" s="45"/>
      <c r="H65" s="239" t="s">
        <v>1439</v>
      </c>
      <c r="I65" s="244"/>
      <c r="J65" s="45"/>
      <c r="K65" s="245"/>
    </row>
    <row r="66" spans="1:11" ht="15" customHeight="1">
      <c r="A66" s="941"/>
      <c r="B66" s="239" t="s">
        <v>304</v>
      </c>
      <c r="C66" s="239"/>
      <c r="D66" s="239"/>
      <c r="E66" s="45"/>
      <c r="F66" s="45"/>
      <c r="G66" s="45"/>
      <c r="H66" s="239" t="s">
        <v>1440</v>
      </c>
      <c r="I66" s="244"/>
      <c r="J66" s="45"/>
      <c r="K66" s="245"/>
    </row>
    <row r="67" spans="1:11" ht="15" customHeight="1">
      <c r="A67" s="941"/>
      <c r="B67" s="239" t="s">
        <v>313</v>
      </c>
      <c r="C67" s="239"/>
      <c r="D67" s="239"/>
      <c r="E67" s="45"/>
      <c r="F67" s="45"/>
      <c r="G67" s="45"/>
      <c r="H67" s="45" t="s">
        <v>312</v>
      </c>
      <c r="I67" s="244" t="s">
        <v>805</v>
      </c>
      <c r="J67" s="45"/>
      <c r="K67" s="245"/>
    </row>
    <row r="68" spans="1:11" ht="15" customHeight="1">
      <c r="A68" s="941"/>
      <c r="B68" s="239" t="s">
        <v>306</v>
      </c>
      <c r="C68" s="239"/>
      <c r="D68" s="239"/>
      <c r="E68" s="45"/>
      <c r="F68" s="45"/>
      <c r="G68" s="45"/>
      <c r="H68" s="239" t="s">
        <v>1441</v>
      </c>
      <c r="I68" s="244"/>
      <c r="J68" s="45" t="s">
        <v>196</v>
      </c>
      <c r="K68" s="245" t="s">
        <v>196</v>
      </c>
    </row>
    <row r="69" spans="1:11" ht="15" customHeight="1">
      <c r="A69" s="941"/>
      <c r="B69" s="250"/>
      <c r="C69" s="250"/>
      <c r="D69" s="250"/>
      <c r="E69" s="46"/>
      <c r="F69" s="46"/>
      <c r="G69" s="46"/>
      <c r="H69" s="250" t="s">
        <v>1442</v>
      </c>
      <c r="I69" s="251"/>
      <c r="J69" s="46" t="s">
        <v>198</v>
      </c>
      <c r="K69" s="252" t="s">
        <v>198</v>
      </c>
    </row>
    <row r="70" spans="1:11" ht="15" customHeight="1">
      <c r="A70" s="941"/>
      <c r="B70" s="239" t="s">
        <v>314</v>
      </c>
      <c r="C70" s="239"/>
      <c r="D70" s="239" t="s">
        <v>315</v>
      </c>
      <c r="E70" s="247" t="s">
        <v>1406</v>
      </c>
      <c r="F70" s="45" t="s">
        <v>1380</v>
      </c>
      <c r="G70" s="45"/>
      <c r="H70" s="45" t="s">
        <v>316</v>
      </c>
      <c r="I70" s="248" t="s">
        <v>805</v>
      </c>
      <c r="J70" s="45" t="s">
        <v>196</v>
      </c>
      <c r="K70" s="245" t="s">
        <v>196</v>
      </c>
    </row>
    <row r="71" spans="1:11" ht="15" customHeight="1">
      <c r="A71" s="941"/>
      <c r="B71" s="239" t="s">
        <v>317</v>
      </c>
      <c r="C71" s="239"/>
      <c r="D71" s="239"/>
      <c r="E71" s="45" t="s">
        <v>100</v>
      </c>
      <c r="F71" s="45" t="s">
        <v>303</v>
      </c>
      <c r="G71" s="45"/>
      <c r="H71" s="45" t="s">
        <v>1443</v>
      </c>
      <c r="I71" s="244"/>
      <c r="J71" s="45" t="s">
        <v>198</v>
      </c>
      <c r="K71" s="245" t="s">
        <v>198</v>
      </c>
    </row>
    <row r="72" spans="1:11" ht="15" customHeight="1">
      <c r="A72" s="941"/>
      <c r="B72" s="239" t="s">
        <v>1444</v>
      </c>
      <c r="C72" s="331"/>
      <c r="D72" s="246" t="s">
        <v>318</v>
      </c>
      <c r="E72" s="247" t="s">
        <v>1406</v>
      </c>
      <c r="F72" s="247" t="s">
        <v>1445</v>
      </c>
      <c r="G72" s="247"/>
      <c r="H72" s="247" t="s">
        <v>319</v>
      </c>
      <c r="I72" s="248" t="s">
        <v>805</v>
      </c>
      <c r="J72" s="247" t="s">
        <v>196</v>
      </c>
      <c r="K72" s="249" t="s">
        <v>196</v>
      </c>
    </row>
    <row r="73" spans="1:11" ht="15" customHeight="1">
      <c r="A73" s="941"/>
      <c r="B73" s="239" t="s">
        <v>895</v>
      </c>
      <c r="C73" s="239"/>
      <c r="D73" s="250"/>
      <c r="E73" s="45" t="s">
        <v>100</v>
      </c>
      <c r="F73" s="46"/>
      <c r="G73" s="46"/>
      <c r="H73" s="46" t="s">
        <v>1446</v>
      </c>
      <c r="I73" s="251"/>
      <c r="J73" s="46" t="s">
        <v>198</v>
      </c>
      <c r="K73" s="252" t="s">
        <v>198</v>
      </c>
    </row>
    <row r="74" spans="1:11" ht="15" customHeight="1">
      <c r="A74" s="941"/>
      <c r="B74" s="239" t="s">
        <v>321</v>
      </c>
      <c r="C74" s="239"/>
      <c r="D74" s="239" t="s">
        <v>1371</v>
      </c>
      <c r="E74" s="247" t="s">
        <v>1406</v>
      </c>
      <c r="F74" s="45" t="s">
        <v>307</v>
      </c>
      <c r="G74" s="45"/>
      <c r="H74" s="45" t="s">
        <v>320</v>
      </c>
      <c r="I74" s="244" t="s">
        <v>805</v>
      </c>
      <c r="J74" s="45"/>
      <c r="K74" s="245"/>
    </row>
    <row r="75" spans="1:11" ht="15" customHeight="1">
      <c r="A75" s="941"/>
      <c r="B75" s="239"/>
      <c r="C75" s="239"/>
      <c r="D75" s="239" t="s">
        <v>322</v>
      </c>
      <c r="E75" s="45" t="s">
        <v>100</v>
      </c>
      <c r="F75" s="45" t="s">
        <v>303</v>
      </c>
      <c r="G75" s="45"/>
      <c r="H75" s="45" t="s">
        <v>1447</v>
      </c>
      <c r="I75" s="244"/>
      <c r="J75" s="45"/>
      <c r="K75" s="245"/>
    </row>
    <row r="76" spans="1:11" ht="15" customHeight="1">
      <c r="A76" s="941"/>
      <c r="B76" s="239"/>
      <c r="C76" s="239"/>
      <c r="D76" s="239"/>
      <c r="E76" s="45"/>
      <c r="F76" s="45"/>
      <c r="G76" s="45"/>
      <c r="H76" s="45" t="s">
        <v>1365</v>
      </c>
      <c r="I76" s="244"/>
      <c r="J76" s="45"/>
      <c r="K76" s="245"/>
    </row>
    <row r="77" spans="1:11" ht="15" customHeight="1">
      <c r="A77" s="941"/>
      <c r="B77" s="239" t="s">
        <v>1448</v>
      </c>
      <c r="C77" s="239"/>
      <c r="D77" s="239" t="s">
        <v>1365</v>
      </c>
      <c r="E77" s="45" t="s">
        <v>1365</v>
      </c>
      <c r="F77" s="45" t="s">
        <v>1365</v>
      </c>
      <c r="G77" s="45"/>
      <c r="H77" s="45" t="s">
        <v>1365</v>
      </c>
      <c r="I77" s="244" t="s">
        <v>1365</v>
      </c>
      <c r="J77" s="45" t="s">
        <v>196</v>
      </c>
      <c r="K77" s="245" t="s">
        <v>196</v>
      </c>
    </row>
    <row r="78" spans="1:11" ht="15" customHeight="1">
      <c r="A78" s="941"/>
      <c r="B78" s="239"/>
      <c r="C78" s="239"/>
      <c r="D78" s="239"/>
      <c r="E78" s="45" t="s">
        <v>1366</v>
      </c>
      <c r="F78" s="45"/>
      <c r="G78" s="45" t="s">
        <v>1366</v>
      </c>
      <c r="H78" s="45" t="s">
        <v>1366</v>
      </c>
      <c r="I78" s="244" t="s">
        <v>1394</v>
      </c>
      <c r="J78" s="45" t="s">
        <v>198</v>
      </c>
      <c r="K78" s="245" t="s">
        <v>198</v>
      </c>
    </row>
    <row r="79" spans="1:11" ht="15" customHeight="1">
      <c r="A79" s="941"/>
      <c r="B79" s="246" t="s">
        <v>323</v>
      </c>
      <c r="C79" s="246"/>
      <c r="D79" s="246" t="s">
        <v>323</v>
      </c>
      <c r="E79" s="247" t="s">
        <v>1406</v>
      </c>
      <c r="F79" s="247" t="s">
        <v>1380</v>
      </c>
      <c r="G79" s="247" t="s">
        <v>1366</v>
      </c>
      <c r="H79" s="247" t="s">
        <v>324</v>
      </c>
      <c r="I79" s="248" t="s">
        <v>805</v>
      </c>
      <c r="J79" s="247"/>
      <c r="K79" s="249"/>
    </row>
    <row r="80" spans="1:11" ht="15" customHeight="1">
      <c r="A80" s="941"/>
      <c r="B80" s="239" t="s">
        <v>1398</v>
      </c>
      <c r="C80" s="239"/>
      <c r="D80" s="239"/>
      <c r="E80" s="45" t="s">
        <v>100</v>
      </c>
      <c r="F80" s="45" t="s">
        <v>303</v>
      </c>
      <c r="G80" s="45"/>
      <c r="H80" s="239" t="s">
        <v>1449</v>
      </c>
      <c r="I80" s="244"/>
      <c r="J80" s="45"/>
      <c r="K80" s="245"/>
    </row>
    <row r="81" spans="1:11" ht="15" customHeight="1">
      <c r="A81" s="941"/>
      <c r="B81" s="239" t="s">
        <v>1448</v>
      </c>
      <c r="C81" s="239"/>
      <c r="D81" s="239"/>
      <c r="E81" s="45"/>
      <c r="F81" s="45"/>
      <c r="G81" s="45"/>
      <c r="H81" s="45" t="s">
        <v>1399</v>
      </c>
      <c r="I81" s="244" t="s">
        <v>805</v>
      </c>
      <c r="J81" s="45"/>
      <c r="K81" s="245"/>
    </row>
    <row r="82" spans="1:11" ht="15" customHeight="1">
      <c r="A82" s="941"/>
      <c r="B82" s="239"/>
      <c r="C82" s="239"/>
      <c r="D82" s="239"/>
      <c r="E82" s="45"/>
      <c r="F82" s="45"/>
      <c r="G82" s="45"/>
      <c r="H82" s="1027" t="s">
        <v>1400</v>
      </c>
      <c r="I82" s="244" t="s">
        <v>805</v>
      </c>
      <c r="J82" s="45" t="s">
        <v>196</v>
      </c>
      <c r="K82" s="245" t="s">
        <v>196</v>
      </c>
    </row>
    <row r="83" spans="1:11" ht="15" customHeight="1">
      <c r="A83" s="947"/>
      <c r="B83" s="239"/>
      <c r="C83" s="239"/>
      <c r="D83" s="239"/>
      <c r="E83" s="45"/>
      <c r="F83" s="45"/>
      <c r="G83" s="45"/>
      <c r="H83" s="1037"/>
      <c r="I83" s="244"/>
      <c r="J83" s="45" t="s">
        <v>198</v>
      </c>
      <c r="K83" s="245" t="s">
        <v>198</v>
      </c>
    </row>
    <row r="84" spans="1:11" ht="15" customHeight="1">
      <c r="A84" s="985" t="s">
        <v>619</v>
      </c>
      <c r="B84" s="246" t="s">
        <v>981</v>
      </c>
      <c r="C84" s="246"/>
      <c r="D84" s="253" t="s">
        <v>383</v>
      </c>
      <c r="E84" s="247" t="s">
        <v>1406</v>
      </c>
      <c r="F84" s="247" t="s">
        <v>1036</v>
      </c>
      <c r="G84" s="247"/>
      <c r="H84" s="247" t="s">
        <v>325</v>
      </c>
      <c r="I84" s="248" t="s">
        <v>805</v>
      </c>
      <c r="J84" s="247"/>
      <c r="K84" s="249"/>
    </row>
    <row r="85" spans="1:11" ht="15" customHeight="1">
      <c r="A85" s="986"/>
      <c r="B85" s="239" t="s">
        <v>985</v>
      </c>
      <c r="C85" s="239"/>
      <c r="D85" s="239" t="s">
        <v>1392</v>
      </c>
      <c r="E85" s="45" t="s">
        <v>100</v>
      </c>
      <c r="F85" s="45" t="s">
        <v>1365</v>
      </c>
      <c r="G85" s="45"/>
      <c r="H85" s="45" t="s">
        <v>326</v>
      </c>
      <c r="I85" s="244" t="s">
        <v>805</v>
      </c>
      <c r="J85" s="45" t="s">
        <v>196</v>
      </c>
      <c r="K85" s="245" t="s">
        <v>196</v>
      </c>
    </row>
    <row r="86" spans="1:11" ht="15" customHeight="1">
      <c r="A86" s="986"/>
      <c r="B86" s="239"/>
      <c r="C86" s="239"/>
      <c r="D86" s="239"/>
      <c r="E86" s="45"/>
      <c r="F86" s="45" t="s">
        <v>1366</v>
      </c>
      <c r="G86" s="45"/>
      <c r="H86" s="239" t="s">
        <v>1450</v>
      </c>
      <c r="I86" s="244"/>
      <c r="J86" s="45" t="s">
        <v>198</v>
      </c>
      <c r="K86" s="245" t="s">
        <v>198</v>
      </c>
    </row>
    <row r="87" spans="1:11" ht="15" customHeight="1">
      <c r="A87" s="986"/>
      <c r="B87" s="239" t="s">
        <v>1479</v>
      </c>
      <c r="C87" s="239"/>
      <c r="D87" s="246" t="s">
        <v>327</v>
      </c>
      <c r="E87" s="247" t="s">
        <v>1451</v>
      </c>
      <c r="F87" s="247" t="s">
        <v>1036</v>
      </c>
      <c r="G87" s="247"/>
      <c r="H87" s="247" t="s">
        <v>1452</v>
      </c>
      <c r="I87" s="248" t="s">
        <v>805</v>
      </c>
      <c r="J87" s="247"/>
      <c r="K87" s="249"/>
    </row>
    <row r="88" spans="1:11" ht="15" customHeight="1">
      <c r="A88" s="986"/>
      <c r="B88" s="239"/>
      <c r="C88" s="239"/>
      <c r="D88" s="239"/>
      <c r="E88" s="45" t="s">
        <v>100</v>
      </c>
      <c r="F88" s="45" t="s">
        <v>1365</v>
      </c>
      <c r="G88" s="45" t="s">
        <v>1365</v>
      </c>
      <c r="H88" s="45" t="s">
        <v>328</v>
      </c>
      <c r="I88" s="244" t="s">
        <v>805</v>
      </c>
      <c r="J88" s="45"/>
      <c r="K88" s="245"/>
    </row>
    <row r="89" spans="1:11" ht="15" customHeight="1">
      <c r="A89" s="986"/>
      <c r="B89" s="239"/>
      <c r="C89" s="239"/>
      <c r="D89" s="239"/>
      <c r="E89" s="45"/>
      <c r="F89" s="45"/>
      <c r="G89" s="45"/>
      <c r="H89" s="239" t="s">
        <v>1453</v>
      </c>
      <c r="I89" s="244"/>
      <c r="J89" s="45"/>
      <c r="K89" s="245"/>
    </row>
    <row r="90" spans="1:11" ht="15" customHeight="1">
      <c r="A90" s="986"/>
      <c r="B90" s="239" t="s">
        <v>1454</v>
      </c>
      <c r="C90" s="239"/>
      <c r="D90" s="239"/>
      <c r="E90" s="45"/>
      <c r="F90" s="45"/>
      <c r="G90" s="45"/>
      <c r="H90" s="45" t="s">
        <v>1455</v>
      </c>
      <c r="I90" s="244" t="s">
        <v>805</v>
      </c>
      <c r="J90" s="45" t="s">
        <v>196</v>
      </c>
      <c r="K90" s="245" t="s">
        <v>196</v>
      </c>
    </row>
    <row r="91" spans="1:11" ht="15" customHeight="1">
      <c r="A91" s="987"/>
      <c r="B91" s="250"/>
      <c r="C91" s="250"/>
      <c r="D91" s="250"/>
      <c r="E91" s="46"/>
      <c r="F91" s="46"/>
      <c r="G91" s="46"/>
      <c r="H91" s="250"/>
      <c r="I91" s="251"/>
      <c r="J91" s="46" t="s">
        <v>198</v>
      </c>
      <c r="K91" s="252" t="s">
        <v>198</v>
      </c>
    </row>
    <row r="92" spans="1:11" ht="15" customHeight="1">
      <c r="A92" s="1034" t="s">
        <v>1401</v>
      </c>
      <c r="B92" s="264" t="s">
        <v>1456</v>
      </c>
      <c r="C92" s="239"/>
      <c r="D92" s="239" t="s">
        <v>329</v>
      </c>
      <c r="E92" s="247" t="s">
        <v>1457</v>
      </c>
      <c r="F92" s="247" t="s">
        <v>330</v>
      </c>
      <c r="G92" s="247"/>
      <c r="H92" s="247" t="s">
        <v>331</v>
      </c>
      <c r="I92" s="248" t="s">
        <v>805</v>
      </c>
      <c r="J92" s="247" t="s">
        <v>196</v>
      </c>
      <c r="K92" s="245" t="s">
        <v>196</v>
      </c>
    </row>
    <row r="93" spans="1:11" ht="15" customHeight="1">
      <c r="A93" s="1035"/>
      <c r="B93" s="239" t="s">
        <v>1458</v>
      </c>
      <c r="C93" s="239"/>
      <c r="D93" s="250"/>
      <c r="E93" s="45" t="s">
        <v>100</v>
      </c>
      <c r="F93" s="46" t="s">
        <v>307</v>
      </c>
      <c r="G93" s="46"/>
      <c r="H93" s="46" t="s">
        <v>332</v>
      </c>
      <c r="I93" s="251"/>
      <c r="J93" s="46" t="s">
        <v>198</v>
      </c>
      <c r="K93" s="252" t="s">
        <v>198</v>
      </c>
    </row>
    <row r="94" spans="1:11" ht="15" customHeight="1">
      <c r="A94" s="1035"/>
      <c r="B94" s="239"/>
      <c r="C94" s="239"/>
      <c r="D94" s="239" t="s">
        <v>1459</v>
      </c>
      <c r="E94" s="247" t="s">
        <v>1406</v>
      </c>
      <c r="F94" s="247" t="s">
        <v>303</v>
      </c>
      <c r="G94" s="247"/>
      <c r="H94" s="247" t="s">
        <v>333</v>
      </c>
      <c r="I94" s="248" t="s">
        <v>805</v>
      </c>
      <c r="J94" s="247"/>
      <c r="K94" s="249"/>
    </row>
    <row r="95" spans="1:11" ht="15" customHeight="1">
      <c r="A95" s="1035"/>
      <c r="B95" s="239"/>
      <c r="C95" s="239"/>
      <c r="D95" s="239" t="s">
        <v>317</v>
      </c>
      <c r="E95" s="45" t="s">
        <v>100</v>
      </c>
      <c r="F95" s="45" t="s">
        <v>303</v>
      </c>
      <c r="G95" s="45"/>
      <c r="H95" s="45" t="s">
        <v>334</v>
      </c>
      <c r="I95" s="244" t="s">
        <v>805</v>
      </c>
      <c r="J95" s="45"/>
      <c r="K95" s="245"/>
    </row>
    <row r="96" spans="1:11" ht="15" customHeight="1">
      <c r="A96" s="1035"/>
      <c r="B96" s="239"/>
      <c r="C96" s="239"/>
      <c r="D96" s="239"/>
      <c r="E96" s="45"/>
      <c r="F96" s="45" t="s">
        <v>307</v>
      </c>
      <c r="G96" s="45"/>
      <c r="H96" s="45" t="s">
        <v>332</v>
      </c>
      <c r="I96" s="244" t="s">
        <v>805</v>
      </c>
      <c r="J96" s="45"/>
      <c r="K96" s="245"/>
    </row>
    <row r="97" spans="1:11" ht="15" customHeight="1">
      <c r="A97" s="1035"/>
      <c r="B97" s="239"/>
      <c r="C97" s="239"/>
      <c r="D97" s="239"/>
      <c r="E97" s="45"/>
      <c r="F97" s="45"/>
      <c r="G97" s="45"/>
      <c r="H97" s="45"/>
      <c r="I97" s="244"/>
      <c r="J97" s="45"/>
      <c r="K97" s="245"/>
    </row>
    <row r="98" spans="1:11" ht="15" customHeight="1">
      <c r="A98" s="1035"/>
      <c r="B98" s="239"/>
      <c r="C98" s="239"/>
      <c r="D98" s="239"/>
      <c r="E98" s="45"/>
      <c r="F98" s="45"/>
      <c r="G98" s="45"/>
      <c r="H98" s="45"/>
      <c r="I98" s="244"/>
      <c r="J98" s="45"/>
      <c r="K98" s="245"/>
    </row>
    <row r="99" spans="1:11" ht="15" customHeight="1">
      <c r="A99" s="1035"/>
      <c r="B99" s="239"/>
      <c r="C99" s="239"/>
      <c r="D99" s="239"/>
      <c r="E99" s="45"/>
      <c r="F99" s="45"/>
      <c r="G99" s="45"/>
      <c r="H99" s="45"/>
      <c r="I99" s="244"/>
      <c r="J99" s="45"/>
      <c r="K99" s="245"/>
    </row>
    <row r="100" spans="1:11" ht="15" customHeight="1">
      <c r="A100" s="1035"/>
      <c r="B100" s="239"/>
      <c r="C100" s="239"/>
      <c r="D100" s="239"/>
      <c r="E100" s="45"/>
      <c r="F100" s="45"/>
      <c r="G100" s="45"/>
      <c r="H100" s="45"/>
      <c r="I100" s="244"/>
      <c r="J100" s="45"/>
      <c r="K100" s="245"/>
    </row>
    <row r="101" spans="1:11" ht="15" customHeight="1">
      <c r="A101" s="1035"/>
      <c r="B101" s="239"/>
      <c r="C101" s="239"/>
      <c r="D101" s="239"/>
      <c r="E101" s="45"/>
      <c r="F101" s="45"/>
      <c r="G101" s="45"/>
      <c r="H101" s="45"/>
      <c r="I101" s="244"/>
      <c r="J101" s="45" t="s">
        <v>196</v>
      </c>
      <c r="K101" s="245" t="s">
        <v>196</v>
      </c>
    </row>
    <row r="102" spans="1:11" ht="15" customHeight="1" thickBot="1">
      <c r="A102" s="1036"/>
      <c r="B102" s="235"/>
      <c r="C102" s="235"/>
      <c r="D102" s="235"/>
      <c r="E102" s="256"/>
      <c r="F102" s="256"/>
      <c r="G102" s="256"/>
      <c r="H102" s="256"/>
      <c r="I102" s="233"/>
      <c r="J102" s="256" t="s">
        <v>198</v>
      </c>
      <c r="K102" s="257" t="s">
        <v>198</v>
      </c>
    </row>
    <row r="103" spans="1:11" ht="15" customHeight="1">
      <c r="A103" s="28"/>
      <c r="B103" s="28"/>
      <c r="C103" s="28"/>
      <c r="D103" s="34"/>
      <c r="E103" s="28"/>
      <c r="F103" s="28"/>
      <c r="G103" s="28"/>
      <c r="H103" s="28"/>
      <c r="I103" s="35"/>
      <c r="J103" s="28"/>
      <c r="K103" s="28"/>
    </row>
    <row r="104" spans="1:11" ht="15" customHeight="1">
      <c r="A104" s="28"/>
      <c r="B104" s="28"/>
      <c r="C104" s="28"/>
      <c r="D104" s="34"/>
      <c r="E104" s="28"/>
      <c r="F104" s="1032" t="s">
        <v>813</v>
      </c>
      <c r="G104" s="1032"/>
      <c r="H104" s="1032"/>
      <c r="I104" s="1032"/>
      <c r="J104" s="1032"/>
      <c r="K104" s="1032"/>
    </row>
    <row r="105" spans="1:11" ht="15" customHeight="1">
      <c r="A105" s="28"/>
      <c r="B105" s="28"/>
      <c r="C105" s="28"/>
      <c r="D105" s="34"/>
      <c r="E105" s="28"/>
      <c r="F105" s="28"/>
      <c r="G105" s="28"/>
      <c r="H105" s="28"/>
      <c r="I105" s="35"/>
      <c r="J105" s="993" t="s">
        <v>90</v>
      </c>
      <c r="K105" s="993"/>
    </row>
    <row r="106" spans="1:11" ht="15" customHeight="1">
      <c r="A106" s="994" t="s">
        <v>1460</v>
      </c>
      <c r="B106" s="994"/>
      <c r="C106" s="994"/>
      <c r="D106" s="994"/>
      <c r="E106" s="994"/>
      <c r="F106" s="994"/>
      <c r="G106" s="994"/>
      <c r="H106" s="994"/>
      <c r="I106" s="994"/>
      <c r="J106" s="994"/>
      <c r="K106" s="994"/>
    </row>
    <row r="107" spans="1:11" ht="30" customHeight="1">
      <c r="A107" s="28"/>
      <c r="B107" s="28"/>
      <c r="C107" s="28"/>
      <c r="D107" s="34"/>
      <c r="E107" s="28"/>
      <c r="F107" s="28"/>
      <c r="G107" s="28"/>
      <c r="H107" s="28"/>
      <c r="I107" s="35"/>
      <c r="J107" s="28"/>
      <c r="K107" s="28"/>
    </row>
    <row r="108" spans="1:11" ht="15" customHeight="1" thickBot="1">
      <c r="A108" s="258" t="s">
        <v>335</v>
      </c>
      <c r="B108" s="258"/>
      <c r="C108" s="258"/>
      <c r="D108" s="228"/>
      <c r="E108" s="28"/>
      <c r="F108" s="28"/>
      <c r="G108" s="28"/>
      <c r="H108" s="1021" t="s">
        <v>1175</v>
      </c>
      <c r="I108" s="1021"/>
      <c r="J108" s="1021"/>
      <c r="K108" s="1021"/>
    </row>
    <row r="109" spans="1:11" ht="15" customHeight="1">
      <c r="A109" s="229"/>
      <c r="B109" s="230" t="s">
        <v>92</v>
      </c>
      <c r="C109" s="1024" t="s">
        <v>476</v>
      </c>
      <c r="D109" s="231" t="s">
        <v>182</v>
      </c>
      <c r="E109" s="230" t="s">
        <v>183</v>
      </c>
      <c r="F109" s="231" t="s">
        <v>184</v>
      </c>
      <c r="G109" s="230" t="s">
        <v>185</v>
      </c>
      <c r="H109" s="231" t="s">
        <v>186</v>
      </c>
      <c r="I109" s="230" t="s">
        <v>93</v>
      </c>
      <c r="J109" s="1022" t="s">
        <v>94</v>
      </c>
      <c r="K109" s="1023"/>
    </row>
    <row r="110" spans="1:11" ht="15" customHeight="1" thickBot="1">
      <c r="A110" s="232"/>
      <c r="B110" s="233" t="s">
        <v>187</v>
      </c>
      <c r="C110" s="1025"/>
      <c r="D110" s="234" t="s">
        <v>1461</v>
      </c>
      <c r="E110" s="233" t="s">
        <v>1462</v>
      </c>
      <c r="F110" s="234" t="s">
        <v>1461</v>
      </c>
      <c r="G110" s="235" t="s">
        <v>1461</v>
      </c>
      <c r="H110" s="234" t="s">
        <v>1461</v>
      </c>
      <c r="I110" s="233" t="s">
        <v>95</v>
      </c>
      <c r="J110" s="236" t="s">
        <v>96</v>
      </c>
      <c r="K110" s="237" t="s">
        <v>97</v>
      </c>
    </row>
    <row r="111" spans="1:11" ht="15" customHeight="1">
      <c r="A111" s="254" t="s">
        <v>533</v>
      </c>
      <c r="B111" s="238" t="s">
        <v>1463</v>
      </c>
      <c r="C111" s="238"/>
      <c r="D111" s="1028" t="s">
        <v>435</v>
      </c>
      <c r="E111" s="240" t="s">
        <v>1464</v>
      </c>
      <c r="F111" s="240" t="s">
        <v>1465</v>
      </c>
      <c r="G111" s="240" t="s">
        <v>1466</v>
      </c>
      <c r="H111" s="240" t="s">
        <v>1211</v>
      </c>
      <c r="I111" s="230" t="s">
        <v>805</v>
      </c>
      <c r="J111" s="242"/>
      <c r="K111" s="243"/>
    </row>
    <row r="112" spans="1:11" ht="15" customHeight="1">
      <c r="A112" s="254" t="s">
        <v>384</v>
      </c>
      <c r="B112" s="239" t="s">
        <v>1403</v>
      </c>
      <c r="C112" s="239"/>
      <c r="D112" s="1029"/>
      <c r="E112" s="45" t="s">
        <v>100</v>
      </c>
      <c r="F112" s="45" t="s">
        <v>385</v>
      </c>
      <c r="G112" s="45"/>
      <c r="H112" s="45"/>
      <c r="I112" s="244"/>
      <c r="J112" s="45"/>
      <c r="K112" s="245"/>
    </row>
    <row r="113" spans="1:11" ht="15" customHeight="1">
      <c r="A113" s="254" t="s">
        <v>209</v>
      </c>
      <c r="B113" s="45" t="s">
        <v>317</v>
      </c>
      <c r="C113" s="45"/>
      <c r="D113" s="1029"/>
      <c r="E113" s="45"/>
      <c r="F113" s="45"/>
      <c r="G113" s="45" t="s">
        <v>1404</v>
      </c>
      <c r="H113" s="45" t="s">
        <v>1212</v>
      </c>
      <c r="I113" s="244" t="s">
        <v>805</v>
      </c>
      <c r="J113" s="45"/>
      <c r="K113" s="245"/>
    </row>
    <row r="114" spans="1:11" ht="15" customHeight="1">
      <c r="A114" s="254" t="s">
        <v>386</v>
      </c>
      <c r="B114" s="45"/>
      <c r="C114" s="45"/>
      <c r="D114" s="1029"/>
      <c r="E114" s="45"/>
      <c r="F114" s="45"/>
      <c r="G114" s="45"/>
      <c r="H114" s="45"/>
      <c r="I114" s="244"/>
      <c r="J114" s="45"/>
      <c r="K114" s="245"/>
    </row>
    <row r="115" spans="1:11" ht="15" customHeight="1">
      <c r="A115" s="254" t="s">
        <v>110</v>
      </c>
      <c r="B115" s="45" t="s">
        <v>1478</v>
      </c>
      <c r="C115" s="45"/>
      <c r="D115" s="1029"/>
      <c r="E115" s="45"/>
      <c r="F115" s="45"/>
      <c r="G115" s="45" t="s">
        <v>1405</v>
      </c>
      <c r="H115" s="45" t="s">
        <v>1213</v>
      </c>
      <c r="I115" s="244" t="s">
        <v>805</v>
      </c>
      <c r="J115" s="45" t="s">
        <v>196</v>
      </c>
      <c r="K115" s="245" t="s">
        <v>196</v>
      </c>
    </row>
    <row r="116" spans="1:11" ht="15" customHeight="1">
      <c r="A116" s="254" t="s">
        <v>113</v>
      </c>
      <c r="B116" s="239" t="s">
        <v>772</v>
      </c>
      <c r="C116" s="239"/>
      <c r="D116" s="1030"/>
      <c r="E116" s="46"/>
      <c r="F116" s="46"/>
      <c r="G116" s="46"/>
      <c r="H116" s="46"/>
      <c r="I116" s="251"/>
      <c r="J116" s="46" t="s">
        <v>198</v>
      </c>
      <c r="K116" s="252" t="s">
        <v>198</v>
      </c>
    </row>
    <row r="117" spans="1:11" ht="15" customHeight="1">
      <c r="A117" s="254" t="s">
        <v>116</v>
      </c>
      <c r="B117" s="45"/>
      <c r="C117" s="45"/>
      <c r="D117" s="1026" t="s">
        <v>387</v>
      </c>
      <c r="E117" s="247" t="s">
        <v>1406</v>
      </c>
      <c r="F117" s="247" t="s">
        <v>1380</v>
      </c>
      <c r="G117" s="247" t="s">
        <v>1407</v>
      </c>
      <c r="H117" s="247" t="s">
        <v>1214</v>
      </c>
      <c r="I117" s="248" t="s">
        <v>805</v>
      </c>
      <c r="J117" s="247"/>
      <c r="K117" s="249"/>
    </row>
    <row r="118" spans="1:11" ht="15" customHeight="1">
      <c r="A118" s="254" t="s">
        <v>118</v>
      </c>
      <c r="B118" s="239"/>
      <c r="C118" s="239"/>
      <c r="D118" s="1027"/>
      <c r="E118" s="45" t="s">
        <v>100</v>
      </c>
      <c r="F118" s="45" t="s">
        <v>385</v>
      </c>
      <c r="G118" s="45"/>
      <c r="H118" s="45"/>
      <c r="I118" s="244"/>
      <c r="J118" s="45"/>
      <c r="K118" s="245"/>
    </row>
    <row r="119" spans="1:11" ht="15" customHeight="1">
      <c r="A119" s="254" t="s">
        <v>121</v>
      </c>
      <c r="B119" s="45"/>
      <c r="C119" s="45"/>
      <c r="D119" s="239" t="s">
        <v>388</v>
      </c>
      <c r="E119" s="45"/>
      <c r="F119" s="45" t="s">
        <v>296</v>
      </c>
      <c r="G119" s="45" t="s">
        <v>1404</v>
      </c>
      <c r="H119" s="45" t="s">
        <v>1215</v>
      </c>
      <c r="I119" s="244" t="s">
        <v>805</v>
      </c>
      <c r="J119" s="45" t="s">
        <v>196</v>
      </c>
      <c r="K119" s="245" t="s">
        <v>196</v>
      </c>
    </row>
    <row r="120" spans="1:11" ht="15" customHeight="1">
      <c r="A120" s="254" t="s">
        <v>122</v>
      </c>
      <c r="B120" s="239"/>
      <c r="C120" s="239"/>
      <c r="D120" s="250"/>
      <c r="E120" s="46"/>
      <c r="F120" s="46"/>
      <c r="G120" s="46"/>
      <c r="H120" s="46"/>
      <c r="I120" s="251"/>
      <c r="J120" s="46" t="s">
        <v>198</v>
      </c>
      <c r="K120" s="252" t="s">
        <v>198</v>
      </c>
    </row>
    <row r="121" spans="1:11" ht="15" customHeight="1">
      <c r="A121" s="255"/>
      <c r="B121" s="45"/>
      <c r="C121" s="45"/>
      <c r="D121" s="1026" t="s">
        <v>389</v>
      </c>
      <c r="E121" s="247" t="s">
        <v>1406</v>
      </c>
      <c r="F121" s="247" t="s">
        <v>1380</v>
      </c>
      <c r="G121" s="247" t="s">
        <v>1407</v>
      </c>
      <c r="H121" s="247" t="s">
        <v>1214</v>
      </c>
      <c r="I121" s="248" t="s">
        <v>805</v>
      </c>
      <c r="J121" s="247"/>
      <c r="K121" s="249"/>
    </row>
    <row r="122" spans="1:11" ht="15" customHeight="1">
      <c r="A122" s="255"/>
      <c r="B122" s="45"/>
      <c r="C122" s="45"/>
      <c r="D122" s="1027"/>
      <c r="E122" s="45" t="s">
        <v>100</v>
      </c>
      <c r="F122" s="45" t="s">
        <v>385</v>
      </c>
      <c r="G122" s="45"/>
      <c r="H122" s="45"/>
      <c r="I122" s="244"/>
      <c r="J122" s="45"/>
      <c r="K122" s="245"/>
    </row>
    <row r="123" spans="1:11" ht="15" customHeight="1">
      <c r="A123" s="255"/>
      <c r="B123" s="239"/>
      <c r="C123" s="239"/>
      <c r="D123" s="239" t="s">
        <v>388</v>
      </c>
      <c r="E123" s="45"/>
      <c r="F123" s="45" t="s">
        <v>296</v>
      </c>
      <c r="G123" s="45" t="s">
        <v>1404</v>
      </c>
      <c r="H123" s="45" t="s">
        <v>1215</v>
      </c>
      <c r="I123" s="244" t="s">
        <v>805</v>
      </c>
      <c r="J123" s="45"/>
      <c r="K123" s="245"/>
    </row>
    <row r="124" spans="1:11" ht="15" customHeight="1">
      <c r="A124" s="255"/>
      <c r="B124" s="239"/>
      <c r="C124" s="239"/>
      <c r="D124" s="239"/>
      <c r="E124" s="45"/>
      <c r="F124" s="45"/>
      <c r="G124" s="45"/>
      <c r="H124" s="45"/>
      <c r="I124" s="244"/>
      <c r="J124" s="45"/>
      <c r="K124" s="245"/>
    </row>
    <row r="125" spans="1:11" ht="15" customHeight="1">
      <c r="A125" s="255"/>
      <c r="B125" s="239"/>
      <c r="C125" s="239"/>
      <c r="D125" s="239"/>
      <c r="E125" s="45"/>
      <c r="F125" s="45" t="s">
        <v>1408</v>
      </c>
      <c r="G125" s="45" t="s">
        <v>1405</v>
      </c>
      <c r="H125" s="269" t="s">
        <v>0</v>
      </c>
      <c r="I125" s="244" t="s">
        <v>805</v>
      </c>
      <c r="J125" s="45"/>
      <c r="K125" s="245"/>
    </row>
    <row r="126" spans="1:11" ht="15" customHeight="1">
      <c r="A126" s="255"/>
      <c r="B126" s="239"/>
      <c r="C126" s="239"/>
      <c r="D126" s="239"/>
      <c r="E126" s="45"/>
      <c r="F126" s="45" t="s">
        <v>303</v>
      </c>
      <c r="G126" s="45"/>
      <c r="H126" s="239"/>
      <c r="I126" s="244"/>
      <c r="J126" s="45"/>
      <c r="K126" s="245"/>
    </row>
    <row r="127" spans="1:11" ht="15" customHeight="1">
      <c r="A127" s="255"/>
      <c r="B127" s="45"/>
      <c r="C127" s="45"/>
      <c r="D127" s="239"/>
      <c r="E127" s="45"/>
      <c r="F127" s="45" t="s">
        <v>1408</v>
      </c>
      <c r="G127" s="45" t="s">
        <v>1405</v>
      </c>
      <c r="H127" s="45" t="s">
        <v>1</v>
      </c>
      <c r="I127" s="244" t="s">
        <v>805</v>
      </c>
      <c r="J127" s="45" t="s">
        <v>196</v>
      </c>
      <c r="K127" s="245" t="s">
        <v>196</v>
      </c>
    </row>
    <row r="128" spans="1:11" ht="15" customHeight="1">
      <c r="A128" s="255"/>
      <c r="B128" s="45"/>
      <c r="C128" s="45"/>
      <c r="D128" s="239"/>
      <c r="E128" s="46"/>
      <c r="F128" s="46" t="s">
        <v>303</v>
      </c>
      <c r="G128" s="46"/>
      <c r="H128" s="250"/>
      <c r="I128" s="251"/>
      <c r="J128" s="46" t="s">
        <v>198</v>
      </c>
      <c r="K128" s="252" t="s">
        <v>198</v>
      </c>
    </row>
    <row r="129" spans="1:11" ht="15" customHeight="1">
      <c r="A129" s="255"/>
      <c r="B129" s="246" t="s">
        <v>390</v>
      </c>
      <c r="C129" s="246"/>
      <c r="D129" s="246" t="s">
        <v>336</v>
      </c>
      <c r="E129" s="247" t="s">
        <v>1406</v>
      </c>
      <c r="F129" s="247" t="s">
        <v>1380</v>
      </c>
      <c r="G129" s="247"/>
      <c r="H129" s="247" t="s">
        <v>2</v>
      </c>
      <c r="I129" s="248" t="s">
        <v>805</v>
      </c>
      <c r="J129" s="247"/>
      <c r="K129" s="249"/>
    </row>
    <row r="130" spans="1:11" ht="15" customHeight="1">
      <c r="A130" s="255"/>
      <c r="B130" s="45" t="s">
        <v>317</v>
      </c>
      <c r="C130" s="45"/>
      <c r="D130" s="239"/>
      <c r="E130" s="45" t="s">
        <v>100</v>
      </c>
      <c r="F130" s="45" t="s">
        <v>303</v>
      </c>
      <c r="G130" s="45"/>
      <c r="H130" s="45"/>
      <c r="I130" s="244"/>
      <c r="J130" s="45"/>
      <c r="K130" s="245"/>
    </row>
    <row r="131" spans="1:11" ht="15" customHeight="1">
      <c r="A131" s="255"/>
      <c r="B131" s="239"/>
      <c r="C131" s="239"/>
      <c r="D131" s="239"/>
      <c r="E131" s="45"/>
      <c r="F131" s="45"/>
      <c r="G131" s="45"/>
      <c r="H131" s="45" t="s">
        <v>3</v>
      </c>
      <c r="I131" s="244" t="s">
        <v>805</v>
      </c>
      <c r="J131" s="45"/>
      <c r="K131" s="245"/>
    </row>
    <row r="132" spans="1:11" ht="15" customHeight="1">
      <c r="A132" s="255"/>
      <c r="B132" s="239"/>
      <c r="C132" s="239"/>
      <c r="D132" s="239"/>
      <c r="E132" s="45"/>
      <c r="F132" s="45" t="s">
        <v>1392</v>
      </c>
      <c r="G132" s="45"/>
      <c r="H132" s="45"/>
      <c r="I132" s="244"/>
      <c r="J132" s="45"/>
      <c r="K132" s="245"/>
    </row>
    <row r="133" spans="1:11" ht="15" customHeight="1">
      <c r="A133" s="255"/>
      <c r="B133" s="239"/>
      <c r="C133" s="239"/>
      <c r="D133" s="239"/>
      <c r="E133" s="45"/>
      <c r="F133" s="45"/>
      <c r="G133" s="45"/>
      <c r="H133" s="45" t="s">
        <v>4</v>
      </c>
      <c r="I133" s="244" t="s">
        <v>805</v>
      </c>
      <c r="J133" s="45"/>
      <c r="K133" s="245"/>
    </row>
    <row r="134" spans="1:11" ht="15" customHeight="1">
      <c r="A134" s="255"/>
      <c r="B134" s="239"/>
      <c r="C134" s="239"/>
      <c r="D134" s="239"/>
      <c r="E134" s="45"/>
      <c r="F134" s="45"/>
      <c r="G134" s="45"/>
      <c r="H134" s="45"/>
      <c r="I134" s="244"/>
      <c r="J134" s="45"/>
      <c r="K134" s="245"/>
    </row>
    <row r="135" spans="1:11" ht="15" customHeight="1">
      <c r="A135" s="255"/>
      <c r="B135" s="239"/>
      <c r="C135" s="239"/>
      <c r="D135" s="239"/>
      <c r="E135" s="45"/>
      <c r="F135" s="45"/>
      <c r="G135" s="45"/>
      <c r="H135" s="45" t="s">
        <v>5</v>
      </c>
      <c r="I135" s="244" t="s">
        <v>805</v>
      </c>
      <c r="J135" s="45" t="s">
        <v>196</v>
      </c>
      <c r="K135" s="245" t="s">
        <v>196</v>
      </c>
    </row>
    <row r="136" spans="1:11" ht="15" customHeight="1">
      <c r="A136" s="255"/>
      <c r="B136" s="45"/>
      <c r="C136" s="45"/>
      <c r="D136" s="239"/>
      <c r="E136" s="46"/>
      <c r="F136" s="46"/>
      <c r="G136" s="46"/>
      <c r="H136" s="46"/>
      <c r="I136" s="251"/>
      <c r="J136" s="46" t="s">
        <v>198</v>
      </c>
      <c r="K136" s="252" t="s">
        <v>198</v>
      </c>
    </row>
    <row r="137" spans="1:11" ht="15" customHeight="1">
      <c r="A137" s="255"/>
      <c r="B137" s="239" t="s">
        <v>1409</v>
      </c>
      <c r="C137" s="239"/>
      <c r="D137" s="246" t="s">
        <v>391</v>
      </c>
      <c r="E137" s="247" t="s">
        <v>1406</v>
      </c>
      <c r="F137" s="247" t="s">
        <v>303</v>
      </c>
      <c r="G137" s="247"/>
      <c r="H137" s="247" t="s">
        <v>6</v>
      </c>
      <c r="I137" s="248" t="s">
        <v>805</v>
      </c>
      <c r="J137" s="247" t="s">
        <v>196</v>
      </c>
      <c r="K137" s="249" t="s">
        <v>196</v>
      </c>
    </row>
    <row r="138" spans="1:11" ht="15" customHeight="1">
      <c r="A138" s="255"/>
      <c r="B138" s="46"/>
      <c r="C138" s="46"/>
      <c r="D138" s="250"/>
      <c r="E138" s="46" t="s">
        <v>100</v>
      </c>
      <c r="F138" s="46"/>
      <c r="G138" s="46"/>
      <c r="H138" s="46" t="s">
        <v>1410</v>
      </c>
      <c r="I138" s="251"/>
      <c r="J138" s="46" t="s">
        <v>198</v>
      </c>
      <c r="K138" s="252" t="s">
        <v>198</v>
      </c>
    </row>
    <row r="139" spans="1:11" ht="15" customHeight="1">
      <c r="A139" s="255"/>
      <c r="B139" s="239" t="s">
        <v>1411</v>
      </c>
      <c r="C139" s="239"/>
      <c r="D139" s="239" t="s">
        <v>1412</v>
      </c>
      <c r="E139" s="247" t="s">
        <v>1406</v>
      </c>
      <c r="F139" s="247" t="s">
        <v>307</v>
      </c>
      <c r="G139" s="247"/>
      <c r="H139" s="247" t="s">
        <v>1413</v>
      </c>
      <c r="I139" s="248" t="s">
        <v>805</v>
      </c>
      <c r="J139" s="247"/>
      <c r="K139" s="249"/>
    </row>
    <row r="140" spans="1:11" ht="15" customHeight="1">
      <c r="A140" s="255"/>
      <c r="B140" s="45" t="s">
        <v>95</v>
      </c>
      <c r="C140" s="45"/>
      <c r="D140" s="239"/>
      <c r="E140" s="45" t="s">
        <v>100</v>
      </c>
      <c r="F140" s="45" t="s">
        <v>303</v>
      </c>
      <c r="G140" s="45"/>
      <c r="H140" s="239" t="s">
        <v>337</v>
      </c>
      <c r="I140" s="244"/>
      <c r="J140" s="45"/>
      <c r="K140" s="245"/>
    </row>
    <row r="141" spans="1:11" ht="15" customHeight="1">
      <c r="A141" s="255"/>
      <c r="B141" s="45"/>
      <c r="C141" s="45"/>
      <c r="D141" s="239"/>
      <c r="E141" s="45"/>
      <c r="F141" s="45"/>
      <c r="G141" s="45"/>
      <c r="H141" s="239" t="s">
        <v>1414</v>
      </c>
      <c r="I141" s="244"/>
      <c r="J141" s="45"/>
      <c r="K141" s="245"/>
    </row>
    <row r="142" spans="1:11" ht="15" customHeight="1">
      <c r="A142" s="255"/>
      <c r="B142" s="45"/>
      <c r="C142" s="45"/>
      <c r="D142" s="239"/>
      <c r="E142" s="45"/>
      <c r="F142" s="45" t="s">
        <v>307</v>
      </c>
      <c r="G142" s="45"/>
      <c r="H142" s="45" t="s">
        <v>1415</v>
      </c>
      <c r="I142" s="244" t="s">
        <v>805</v>
      </c>
      <c r="J142" s="45"/>
      <c r="K142" s="245"/>
    </row>
    <row r="143" spans="1:11" ht="15" customHeight="1">
      <c r="A143" s="254" t="s">
        <v>1392</v>
      </c>
      <c r="B143" s="45"/>
      <c r="C143" s="45"/>
      <c r="D143" s="239"/>
      <c r="E143" s="45"/>
      <c r="F143" s="45" t="s">
        <v>303</v>
      </c>
      <c r="G143" s="45"/>
      <c r="H143" s="239" t="s">
        <v>337</v>
      </c>
      <c r="I143" s="244"/>
      <c r="J143" s="45"/>
      <c r="K143" s="245"/>
    </row>
    <row r="144" spans="1:11" ht="15" customHeight="1">
      <c r="A144" s="254" t="s">
        <v>1392</v>
      </c>
      <c r="B144" s="45"/>
      <c r="C144" s="45"/>
      <c r="D144" s="239"/>
      <c r="E144" s="45"/>
      <c r="F144" s="45"/>
      <c r="G144" s="45"/>
      <c r="H144" s="239" t="s">
        <v>1416</v>
      </c>
      <c r="I144" s="244"/>
      <c r="J144" s="45"/>
      <c r="K144" s="245"/>
    </row>
    <row r="145" spans="1:11" ht="15" customHeight="1">
      <c r="A145" s="254" t="s">
        <v>1392</v>
      </c>
      <c r="B145" s="45"/>
      <c r="C145" s="45"/>
      <c r="D145" s="239"/>
      <c r="E145" s="45"/>
      <c r="F145" s="45" t="s">
        <v>307</v>
      </c>
      <c r="G145" s="45"/>
      <c r="H145" s="45" t="s">
        <v>1417</v>
      </c>
      <c r="I145" s="244" t="s">
        <v>805</v>
      </c>
      <c r="J145" s="45"/>
      <c r="K145" s="245"/>
    </row>
    <row r="146" spans="1:11" ht="15" customHeight="1">
      <c r="A146" s="254" t="s">
        <v>1392</v>
      </c>
      <c r="B146" s="45"/>
      <c r="C146" s="45"/>
      <c r="D146" s="239"/>
      <c r="E146" s="45"/>
      <c r="F146" s="45" t="s">
        <v>303</v>
      </c>
      <c r="G146" s="45"/>
      <c r="H146" s="239" t="s">
        <v>338</v>
      </c>
      <c r="I146" s="244"/>
      <c r="J146" s="45" t="s">
        <v>196</v>
      </c>
      <c r="K146" s="245" t="s">
        <v>196</v>
      </c>
    </row>
    <row r="147" spans="1:11" ht="15" customHeight="1">
      <c r="A147" s="254" t="s">
        <v>1366</v>
      </c>
      <c r="B147" s="45"/>
      <c r="C147" s="45"/>
      <c r="D147" s="239"/>
      <c r="E147" s="46"/>
      <c r="F147" s="46"/>
      <c r="G147" s="46"/>
      <c r="H147" s="250" t="s">
        <v>1418</v>
      </c>
      <c r="I147" s="251"/>
      <c r="J147" s="46" t="s">
        <v>198</v>
      </c>
      <c r="K147" s="252" t="s">
        <v>198</v>
      </c>
    </row>
    <row r="148" spans="1:11" ht="15" customHeight="1">
      <c r="A148" s="259" t="s">
        <v>755</v>
      </c>
      <c r="B148" s="246" t="s">
        <v>1419</v>
      </c>
      <c r="C148" s="246"/>
      <c r="D148" s="253" t="s">
        <v>339</v>
      </c>
      <c r="E148" s="247" t="s">
        <v>1406</v>
      </c>
      <c r="F148" s="247" t="s">
        <v>1420</v>
      </c>
      <c r="G148" s="247"/>
      <c r="H148" s="247" t="s">
        <v>1467</v>
      </c>
      <c r="I148" s="283" t="s">
        <v>1468</v>
      </c>
      <c r="J148" s="247"/>
      <c r="K148" s="249"/>
    </row>
    <row r="149" spans="1:11" ht="15" customHeight="1">
      <c r="A149" s="254" t="s">
        <v>1469</v>
      </c>
      <c r="B149" s="45" t="s">
        <v>340</v>
      </c>
      <c r="C149" s="45"/>
      <c r="D149" s="239"/>
      <c r="E149" s="45" t="s">
        <v>100</v>
      </c>
      <c r="F149" s="45" t="s">
        <v>303</v>
      </c>
      <c r="G149" s="45"/>
      <c r="H149" s="45" t="s">
        <v>1421</v>
      </c>
      <c r="I149" s="244"/>
      <c r="J149" s="45"/>
      <c r="K149" s="245"/>
    </row>
    <row r="150" spans="1:11" ht="15" customHeight="1">
      <c r="A150" s="254" t="s">
        <v>756</v>
      </c>
      <c r="B150" s="45" t="s">
        <v>341</v>
      </c>
      <c r="C150" s="45"/>
      <c r="D150" s="239"/>
      <c r="E150" s="45"/>
      <c r="F150" s="45" t="s">
        <v>1422</v>
      </c>
      <c r="G150" s="45"/>
      <c r="H150" s="45" t="s">
        <v>1423</v>
      </c>
      <c r="I150" s="244" t="s">
        <v>1402</v>
      </c>
      <c r="J150" s="45"/>
      <c r="K150" s="245"/>
    </row>
    <row r="151" spans="1:11" ht="15" customHeight="1">
      <c r="A151" s="254" t="s">
        <v>209</v>
      </c>
      <c r="B151" s="45" t="s">
        <v>342</v>
      </c>
      <c r="C151" s="45"/>
      <c r="D151" s="239"/>
      <c r="E151" s="45"/>
      <c r="F151" s="45" t="s">
        <v>303</v>
      </c>
      <c r="G151" s="45"/>
      <c r="H151" s="45" t="s">
        <v>1424</v>
      </c>
      <c r="I151" s="244"/>
      <c r="J151" s="45"/>
      <c r="K151" s="245"/>
    </row>
    <row r="152" spans="1:11" ht="15" customHeight="1">
      <c r="A152" s="254" t="s">
        <v>386</v>
      </c>
      <c r="B152" s="45"/>
      <c r="C152" s="45"/>
      <c r="D152" s="239"/>
      <c r="E152" s="45"/>
      <c r="F152" s="45" t="s">
        <v>1470</v>
      </c>
      <c r="G152" s="45"/>
      <c r="H152" s="45" t="s">
        <v>1471</v>
      </c>
      <c r="I152" s="244" t="s">
        <v>806</v>
      </c>
      <c r="J152" s="45" t="s">
        <v>196</v>
      </c>
      <c r="K152" s="245" t="s">
        <v>196</v>
      </c>
    </row>
    <row r="153" spans="1:11" ht="15" customHeight="1">
      <c r="A153" s="254" t="s">
        <v>110</v>
      </c>
      <c r="B153" s="45"/>
      <c r="C153" s="45"/>
      <c r="D153" s="239"/>
      <c r="E153" s="46"/>
      <c r="F153" s="46" t="s">
        <v>303</v>
      </c>
      <c r="G153" s="46"/>
      <c r="H153" s="46" t="s">
        <v>1425</v>
      </c>
      <c r="I153" s="251"/>
      <c r="J153" s="46" t="s">
        <v>198</v>
      </c>
      <c r="K153" s="252" t="s">
        <v>198</v>
      </c>
    </row>
    <row r="154" spans="1:11" ht="15" customHeight="1">
      <c r="A154" s="254" t="s">
        <v>113</v>
      </c>
      <c r="B154" s="45"/>
      <c r="C154" s="45"/>
      <c r="D154" s="246" t="s">
        <v>395</v>
      </c>
      <c r="E154" s="45" t="s">
        <v>1406</v>
      </c>
      <c r="F154" s="247" t="s">
        <v>1420</v>
      </c>
      <c r="G154" s="247"/>
      <c r="H154" s="260" t="s">
        <v>1426</v>
      </c>
      <c r="I154" s="248" t="s">
        <v>806</v>
      </c>
      <c r="J154" s="247"/>
      <c r="K154" s="249"/>
    </row>
    <row r="155" spans="1:11" ht="15" customHeight="1">
      <c r="A155" s="254" t="s">
        <v>116</v>
      </c>
      <c r="B155" s="45"/>
      <c r="C155" s="45"/>
      <c r="D155" s="239" t="s">
        <v>1427</v>
      </c>
      <c r="E155" s="45" t="s">
        <v>100</v>
      </c>
      <c r="F155" s="45" t="s">
        <v>303</v>
      </c>
      <c r="G155" s="45"/>
      <c r="H155" s="238" t="s">
        <v>1428</v>
      </c>
      <c r="I155" s="244"/>
      <c r="J155" s="45"/>
      <c r="K155" s="245"/>
    </row>
    <row r="156" spans="1:11" ht="15" customHeight="1">
      <c r="A156" s="254" t="s">
        <v>118</v>
      </c>
      <c r="B156" s="45"/>
      <c r="C156" s="45"/>
      <c r="D156" s="239"/>
      <c r="E156" s="45"/>
      <c r="F156" s="45"/>
      <c r="G156" s="45"/>
      <c r="H156" s="238" t="s">
        <v>1429</v>
      </c>
      <c r="I156" s="244"/>
      <c r="J156" s="45"/>
      <c r="K156" s="245"/>
    </row>
    <row r="157" spans="1:11" ht="15" customHeight="1">
      <c r="A157" s="254" t="s">
        <v>121</v>
      </c>
      <c r="B157" s="45"/>
      <c r="C157" s="45"/>
      <c r="D157" s="239"/>
      <c r="E157" s="45"/>
      <c r="F157" s="45"/>
      <c r="G157" s="45"/>
      <c r="H157" s="238" t="s">
        <v>1472</v>
      </c>
      <c r="I157" s="244"/>
      <c r="J157" s="45"/>
      <c r="K157" s="245"/>
    </row>
    <row r="158" spans="1:11" ht="15" customHeight="1">
      <c r="A158" s="254" t="s">
        <v>122</v>
      </c>
      <c r="B158" s="45"/>
      <c r="C158" s="45"/>
      <c r="D158" s="239"/>
      <c r="E158" s="45"/>
      <c r="F158" s="45"/>
      <c r="G158" s="45"/>
      <c r="H158" s="238" t="s">
        <v>1473</v>
      </c>
      <c r="I158" s="244"/>
      <c r="J158" s="45"/>
      <c r="K158" s="245"/>
    </row>
    <row r="159" spans="1:11" ht="15" customHeight="1">
      <c r="A159" s="254"/>
      <c r="B159" s="45"/>
      <c r="C159" s="45"/>
      <c r="D159" s="239"/>
      <c r="E159" s="45"/>
      <c r="F159" s="45"/>
      <c r="G159" s="45"/>
      <c r="H159" s="238" t="s">
        <v>343</v>
      </c>
      <c r="I159" s="244"/>
      <c r="J159" s="45"/>
      <c r="K159" s="245"/>
    </row>
    <row r="160" spans="1:11" ht="15" customHeight="1">
      <c r="A160" s="255"/>
      <c r="B160" s="45"/>
      <c r="C160" s="45"/>
      <c r="D160" s="239"/>
      <c r="E160" s="45"/>
      <c r="F160" s="45"/>
      <c r="G160" s="45"/>
      <c r="H160" s="28"/>
      <c r="I160" s="244"/>
      <c r="J160" s="45" t="s">
        <v>196</v>
      </c>
      <c r="K160" s="245" t="s">
        <v>196</v>
      </c>
    </row>
    <row r="161" spans="1:11" ht="15" customHeight="1" thickBot="1">
      <c r="A161" s="232"/>
      <c r="B161" s="256"/>
      <c r="C161" s="256"/>
      <c r="D161" s="235"/>
      <c r="E161" s="256"/>
      <c r="F161" s="256"/>
      <c r="G161" s="256"/>
      <c r="H161" s="261"/>
      <c r="I161" s="233"/>
      <c r="J161" s="256" t="s">
        <v>198</v>
      </c>
      <c r="K161" s="257" t="s">
        <v>198</v>
      </c>
    </row>
    <row r="162" spans="1:11" ht="15" customHeight="1">
      <c r="A162" s="28"/>
      <c r="B162" s="28"/>
      <c r="C162" s="28"/>
      <c r="D162" s="34"/>
      <c r="E162" s="28"/>
      <c r="F162" s="28"/>
      <c r="G162" s="28"/>
      <c r="H162" s="28"/>
      <c r="I162" s="35"/>
      <c r="J162" s="28"/>
      <c r="K162" s="28"/>
    </row>
    <row r="163" spans="1:11" ht="15" customHeight="1">
      <c r="A163" s="28"/>
      <c r="B163" s="28"/>
      <c r="C163" s="28"/>
      <c r="D163" s="34"/>
      <c r="E163" s="28"/>
      <c r="F163" s="1032" t="s">
        <v>813</v>
      </c>
      <c r="G163" s="1032"/>
      <c r="H163" s="1032"/>
      <c r="I163" s="1032"/>
      <c r="J163" s="1032"/>
      <c r="K163" s="1032"/>
    </row>
    <row r="164" spans="1:11" ht="15" customHeight="1">
      <c r="A164" s="28"/>
      <c r="B164" s="28"/>
      <c r="C164" s="28"/>
      <c r="I164" s="35"/>
      <c r="J164" s="993" t="s">
        <v>760</v>
      </c>
      <c r="K164" s="993"/>
    </row>
    <row r="165" spans="1:11" ht="15" customHeight="1">
      <c r="A165" s="994" t="s">
        <v>1397</v>
      </c>
      <c r="B165" s="994"/>
      <c r="C165" s="994"/>
      <c r="D165" s="994"/>
      <c r="E165" s="994"/>
      <c r="F165" s="994"/>
      <c r="G165" s="994"/>
      <c r="H165" s="994"/>
      <c r="I165" s="994"/>
      <c r="J165" s="994"/>
      <c r="K165" s="994"/>
    </row>
    <row r="166" spans="1:11" ht="30" customHeight="1">
      <c r="A166" s="28"/>
      <c r="B166" s="28"/>
      <c r="C166" s="28"/>
      <c r="D166" s="34"/>
      <c r="E166" s="28"/>
      <c r="F166" s="28"/>
      <c r="G166" s="28"/>
      <c r="H166" s="28"/>
      <c r="I166" s="35"/>
      <c r="J166" s="28"/>
      <c r="K166" s="28"/>
    </row>
    <row r="167" spans="1:11" ht="15" customHeight="1" thickBot="1">
      <c r="A167" s="1031" t="s">
        <v>335</v>
      </c>
      <c r="B167" s="1031"/>
      <c r="C167" s="1031"/>
      <c r="D167" s="1031"/>
      <c r="E167" s="28"/>
      <c r="F167" s="28"/>
      <c r="G167" s="28"/>
      <c r="H167" s="1021" t="s">
        <v>1175</v>
      </c>
      <c r="I167" s="1021"/>
      <c r="J167" s="1021"/>
      <c r="K167" s="1021"/>
    </row>
    <row r="168" spans="1:11" ht="15" customHeight="1">
      <c r="A168" s="229"/>
      <c r="B168" s="230" t="s">
        <v>92</v>
      </c>
      <c r="C168" s="1024" t="s">
        <v>476</v>
      </c>
      <c r="D168" s="231" t="s">
        <v>182</v>
      </c>
      <c r="E168" s="230" t="s">
        <v>183</v>
      </c>
      <c r="F168" s="231" t="s">
        <v>184</v>
      </c>
      <c r="G168" s="230" t="s">
        <v>185</v>
      </c>
      <c r="H168" s="231" t="s">
        <v>186</v>
      </c>
      <c r="I168" s="230" t="s">
        <v>93</v>
      </c>
      <c r="J168" s="1022" t="s">
        <v>94</v>
      </c>
      <c r="K168" s="1023"/>
    </row>
    <row r="169" spans="1:11" ht="15" customHeight="1" thickBot="1">
      <c r="A169" s="232"/>
      <c r="B169" s="233" t="s">
        <v>187</v>
      </c>
      <c r="C169" s="1025"/>
      <c r="D169" s="234" t="s">
        <v>765</v>
      </c>
      <c r="E169" s="233" t="s">
        <v>766</v>
      </c>
      <c r="F169" s="234" t="s">
        <v>765</v>
      </c>
      <c r="G169" s="235" t="s">
        <v>765</v>
      </c>
      <c r="H169" s="234" t="s">
        <v>765</v>
      </c>
      <c r="I169" s="233" t="s">
        <v>95</v>
      </c>
      <c r="J169" s="236" t="s">
        <v>96</v>
      </c>
      <c r="K169" s="237" t="s">
        <v>97</v>
      </c>
    </row>
    <row r="170" spans="1:11" ht="15" customHeight="1">
      <c r="A170" s="263" t="s">
        <v>761</v>
      </c>
      <c r="B170" s="238" t="s">
        <v>344</v>
      </c>
      <c r="C170" s="238"/>
      <c r="D170" s="264" t="s">
        <v>345</v>
      </c>
      <c r="E170" s="247" t="s">
        <v>394</v>
      </c>
      <c r="F170" s="45" t="s">
        <v>346</v>
      </c>
      <c r="G170" s="240"/>
      <c r="H170" s="265" t="s">
        <v>347</v>
      </c>
      <c r="I170" s="266" t="s">
        <v>805</v>
      </c>
      <c r="J170" s="240"/>
      <c r="K170" s="243"/>
    </row>
    <row r="171" spans="1:11" ht="15" customHeight="1">
      <c r="A171" s="254" t="s">
        <v>762</v>
      </c>
      <c r="B171" s="239" t="s">
        <v>348</v>
      </c>
      <c r="C171" s="239"/>
      <c r="D171" s="264"/>
      <c r="E171" s="45" t="s">
        <v>100</v>
      </c>
      <c r="F171" s="45"/>
      <c r="G171" s="45"/>
      <c r="H171" s="45" t="s">
        <v>825</v>
      </c>
      <c r="I171" s="244" t="s">
        <v>807</v>
      </c>
      <c r="J171" s="45"/>
      <c r="K171" s="245"/>
    </row>
    <row r="172" spans="1:11" ht="15" customHeight="1">
      <c r="A172" s="254" t="s">
        <v>763</v>
      </c>
      <c r="B172" s="239" t="s">
        <v>489</v>
      </c>
      <c r="C172" s="239"/>
      <c r="D172" s="264"/>
      <c r="E172" s="45"/>
      <c r="F172" s="45" t="s">
        <v>826</v>
      </c>
      <c r="G172" s="45"/>
      <c r="H172" s="239" t="s">
        <v>827</v>
      </c>
      <c r="I172" s="244"/>
      <c r="J172" s="45" t="s">
        <v>196</v>
      </c>
      <c r="K172" s="245" t="s">
        <v>196</v>
      </c>
    </row>
    <row r="173" spans="1:11" ht="15" customHeight="1">
      <c r="A173" s="254" t="s">
        <v>764</v>
      </c>
      <c r="B173" s="239"/>
      <c r="C173" s="239"/>
      <c r="D173" s="264"/>
      <c r="E173" s="45"/>
      <c r="F173" s="45"/>
      <c r="G173" s="45"/>
      <c r="H173" s="239" t="s">
        <v>828</v>
      </c>
      <c r="I173" s="244"/>
      <c r="J173" s="45" t="s">
        <v>198</v>
      </c>
      <c r="K173" s="245" t="s">
        <v>198</v>
      </c>
    </row>
    <row r="174" spans="1:11" ht="15" customHeight="1">
      <c r="A174" s="254" t="s">
        <v>770</v>
      </c>
      <c r="B174" s="239" t="s">
        <v>829</v>
      </c>
      <c r="C174" s="239"/>
      <c r="D174" s="253" t="s">
        <v>490</v>
      </c>
      <c r="E174" s="247" t="s">
        <v>394</v>
      </c>
      <c r="F174" s="247" t="s">
        <v>346</v>
      </c>
      <c r="G174" s="247"/>
      <c r="H174" s="247" t="s">
        <v>830</v>
      </c>
      <c r="I174" s="248" t="s">
        <v>1475</v>
      </c>
      <c r="J174" s="247"/>
      <c r="K174" s="249"/>
    </row>
    <row r="175" spans="1:11" ht="15" customHeight="1">
      <c r="A175" s="254" t="s">
        <v>771</v>
      </c>
      <c r="B175" s="239"/>
      <c r="C175" s="239"/>
      <c r="D175" s="264"/>
      <c r="E175" s="45" t="s">
        <v>100</v>
      </c>
      <c r="F175" s="45"/>
      <c r="G175" s="45"/>
      <c r="H175" s="239" t="s">
        <v>349</v>
      </c>
      <c r="I175" s="244"/>
      <c r="J175" s="45"/>
      <c r="K175" s="245"/>
    </row>
    <row r="176" spans="1:11" ht="15" customHeight="1">
      <c r="A176" s="254" t="s">
        <v>151</v>
      </c>
      <c r="B176" s="239"/>
      <c r="C176" s="239"/>
      <c r="D176" s="264"/>
      <c r="E176" s="45"/>
      <c r="F176" s="45"/>
      <c r="G176" s="45"/>
      <c r="H176" s="45" t="s">
        <v>831</v>
      </c>
      <c r="I176" s="244" t="s">
        <v>1474</v>
      </c>
      <c r="J176" s="45"/>
      <c r="K176" s="245"/>
    </row>
    <row r="177" spans="1:11" ht="15" customHeight="1">
      <c r="A177" s="254" t="s">
        <v>152</v>
      </c>
      <c r="B177" s="239"/>
      <c r="C177" s="239"/>
      <c r="D177" s="264"/>
      <c r="E177" s="45"/>
      <c r="F177" s="45"/>
      <c r="G177" s="45"/>
      <c r="H177" s="239" t="s">
        <v>349</v>
      </c>
      <c r="I177" s="244"/>
      <c r="J177" s="45"/>
      <c r="K177" s="245"/>
    </row>
    <row r="178" spans="1:11" ht="15" customHeight="1">
      <c r="A178" s="254" t="s">
        <v>110</v>
      </c>
      <c r="B178" s="239"/>
      <c r="C178" s="239"/>
      <c r="D178" s="264"/>
      <c r="E178" s="45"/>
      <c r="F178" s="45"/>
      <c r="G178" s="45"/>
      <c r="H178" s="45" t="s">
        <v>832</v>
      </c>
      <c r="I178" s="244" t="s">
        <v>1474</v>
      </c>
      <c r="J178" s="45"/>
      <c r="K178" s="245"/>
    </row>
    <row r="179" spans="1:11" ht="15" customHeight="1">
      <c r="A179" s="254" t="s">
        <v>113</v>
      </c>
      <c r="B179" s="239"/>
      <c r="C179" s="239"/>
      <c r="D179" s="264"/>
      <c r="E179" s="45"/>
      <c r="F179" s="45"/>
      <c r="G179" s="45"/>
      <c r="H179" s="239" t="s">
        <v>833</v>
      </c>
      <c r="I179" s="244"/>
      <c r="J179" s="45"/>
      <c r="K179" s="245"/>
    </row>
    <row r="180" spans="1:11" ht="15" customHeight="1">
      <c r="A180" s="254" t="s">
        <v>116</v>
      </c>
      <c r="B180" s="239"/>
      <c r="C180" s="239"/>
      <c r="D180" s="264"/>
      <c r="E180" s="45"/>
      <c r="F180" s="45"/>
      <c r="G180" s="45"/>
      <c r="H180" s="45" t="s">
        <v>834</v>
      </c>
      <c r="I180" s="244" t="s">
        <v>1474</v>
      </c>
      <c r="J180" s="45"/>
      <c r="K180" s="245"/>
    </row>
    <row r="181" spans="1:11" ht="15" customHeight="1">
      <c r="A181" s="254" t="s">
        <v>118</v>
      </c>
      <c r="B181" s="239"/>
      <c r="C181" s="239"/>
      <c r="D181" s="264"/>
      <c r="E181" s="45"/>
      <c r="F181" s="45"/>
      <c r="G181" s="45"/>
      <c r="H181" s="239" t="s">
        <v>833</v>
      </c>
      <c r="I181" s="244"/>
      <c r="J181" s="45"/>
      <c r="K181" s="245"/>
    </row>
    <row r="182" spans="1:11" ht="15" customHeight="1">
      <c r="A182" s="254" t="s">
        <v>121</v>
      </c>
      <c r="B182" s="239"/>
      <c r="C182" s="239"/>
      <c r="D182" s="264"/>
      <c r="E182" s="45"/>
      <c r="F182" s="45"/>
      <c r="G182" s="45"/>
      <c r="H182" s="45" t="s">
        <v>835</v>
      </c>
      <c r="I182" s="244" t="s">
        <v>1474</v>
      </c>
      <c r="J182" s="45"/>
      <c r="K182" s="245"/>
    </row>
    <row r="183" spans="1:11" ht="15" customHeight="1">
      <c r="A183" s="254" t="s">
        <v>122</v>
      </c>
      <c r="B183" s="239"/>
      <c r="C183" s="239"/>
      <c r="D183" s="264"/>
      <c r="E183" s="45"/>
      <c r="F183" s="45"/>
      <c r="G183" s="45"/>
      <c r="H183" s="239" t="s">
        <v>833</v>
      </c>
      <c r="I183" s="244"/>
      <c r="J183" s="45"/>
      <c r="K183" s="245"/>
    </row>
    <row r="184" spans="1:11" ht="15" customHeight="1">
      <c r="A184" s="255"/>
      <c r="B184" s="239"/>
      <c r="C184" s="239"/>
      <c r="D184" s="264"/>
      <c r="E184" s="45"/>
      <c r="F184" s="45"/>
      <c r="G184" s="45"/>
      <c r="H184" s="45" t="s">
        <v>836</v>
      </c>
      <c r="I184" s="244" t="s">
        <v>1474</v>
      </c>
      <c r="J184" s="45" t="s">
        <v>196</v>
      </c>
      <c r="K184" s="245" t="s">
        <v>196</v>
      </c>
    </row>
    <row r="185" spans="1:11" ht="15" customHeight="1">
      <c r="A185" s="255"/>
      <c r="B185" s="239"/>
      <c r="C185" s="239"/>
      <c r="D185" s="267"/>
      <c r="E185" s="46"/>
      <c r="F185" s="46"/>
      <c r="G185" s="46"/>
      <c r="H185" s="46" t="s">
        <v>350</v>
      </c>
      <c r="I185" s="251"/>
      <c r="J185" s="46" t="s">
        <v>198</v>
      </c>
      <c r="K185" s="252" t="s">
        <v>198</v>
      </c>
    </row>
    <row r="186" spans="1:11" ht="15" customHeight="1">
      <c r="A186" s="255"/>
      <c r="B186" s="239"/>
      <c r="C186" s="239"/>
      <c r="D186" s="264" t="s">
        <v>491</v>
      </c>
      <c r="E186" s="247" t="s">
        <v>394</v>
      </c>
      <c r="F186" s="45" t="s">
        <v>351</v>
      </c>
      <c r="G186" s="247"/>
      <c r="H186" s="247" t="s">
        <v>837</v>
      </c>
      <c r="I186" s="248" t="s">
        <v>1474</v>
      </c>
      <c r="J186" s="45"/>
      <c r="K186" s="245"/>
    </row>
    <row r="187" spans="1:11" ht="15" customHeight="1">
      <c r="A187" s="255"/>
      <c r="B187" s="239"/>
      <c r="C187" s="239"/>
      <c r="D187" s="268"/>
      <c r="E187" s="45" t="s">
        <v>100</v>
      </c>
      <c r="F187" s="45"/>
      <c r="G187" s="45"/>
      <c r="H187" s="45" t="s">
        <v>838</v>
      </c>
      <c r="I187" s="244" t="s">
        <v>1476</v>
      </c>
      <c r="J187" s="45"/>
      <c r="K187" s="245"/>
    </row>
    <row r="188" spans="1:11" ht="15" customHeight="1">
      <c r="A188" s="255"/>
      <c r="B188" s="239"/>
      <c r="C188" s="239"/>
      <c r="D188" s="264"/>
      <c r="E188" s="45"/>
      <c r="F188" s="45"/>
      <c r="G188" s="45" t="s">
        <v>203</v>
      </c>
      <c r="H188" s="45" t="s">
        <v>839</v>
      </c>
      <c r="I188" s="244" t="s">
        <v>1477</v>
      </c>
      <c r="J188" s="45"/>
      <c r="K188" s="245"/>
    </row>
    <row r="189" spans="1:11" ht="15" customHeight="1">
      <c r="A189" s="255"/>
      <c r="B189" s="239"/>
      <c r="C189" s="239"/>
      <c r="D189" s="264"/>
      <c r="E189" s="45"/>
      <c r="F189" s="45"/>
      <c r="G189" s="45" t="s">
        <v>203</v>
      </c>
      <c r="H189" s="45" t="s">
        <v>840</v>
      </c>
      <c r="I189" s="244" t="s">
        <v>1476</v>
      </c>
      <c r="J189" s="45"/>
      <c r="K189" s="245"/>
    </row>
    <row r="190" spans="1:11" ht="15" customHeight="1">
      <c r="A190" s="255"/>
      <c r="B190" s="239"/>
      <c r="C190" s="239"/>
      <c r="D190" s="264"/>
      <c r="E190" s="45"/>
      <c r="F190" s="45"/>
      <c r="G190" s="45"/>
      <c r="H190" s="45" t="s">
        <v>352</v>
      </c>
      <c r="I190" s="244" t="s">
        <v>805</v>
      </c>
      <c r="J190" s="45"/>
      <c r="K190" s="245"/>
    </row>
    <row r="191" spans="1:11" ht="15" customHeight="1">
      <c r="A191" s="255"/>
      <c r="B191" s="239"/>
      <c r="C191" s="239"/>
      <c r="D191" s="264"/>
      <c r="E191" s="45"/>
      <c r="F191" s="45"/>
      <c r="G191" s="45"/>
      <c r="H191" s="45" t="s">
        <v>841</v>
      </c>
      <c r="I191" s="244" t="s">
        <v>805</v>
      </c>
      <c r="J191" s="45"/>
      <c r="K191" s="245"/>
    </row>
    <row r="192" spans="1:11" ht="15" customHeight="1">
      <c r="A192" s="255"/>
      <c r="B192" s="239"/>
      <c r="C192" s="239"/>
      <c r="D192" s="264"/>
      <c r="E192" s="45"/>
      <c r="F192" s="45"/>
      <c r="G192" s="45"/>
      <c r="H192" s="45" t="s">
        <v>842</v>
      </c>
      <c r="I192" s="244" t="s">
        <v>805</v>
      </c>
      <c r="J192" s="45"/>
      <c r="K192" s="245"/>
    </row>
    <row r="193" spans="1:11" ht="15" customHeight="1">
      <c r="A193" s="255"/>
      <c r="B193" s="239"/>
      <c r="C193" s="239"/>
      <c r="D193" s="264"/>
      <c r="E193" s="45"/>
      <c r="F193" s="45"/>
      <c r="G193" s="45"/>
      <c r="H193" s="45" t="s">
        <v>843</v>
      </c>
      <c r="I193" s="244" t="s">
        <v>805</v>
      </c>
      <c r="J193" s="45"/>
      <c r="K193" s="245"/>
    </row>
    <row r="194" spans="1:11" ht="15" customHeight="1">
      <c r="A194" s="255"/>
      <c r="B194" s="239"/>
      <c r="C194" s="239"/>
      <c r="D194" s="264"/>
      <c r="E194" s="45"/>
      <c r="F194" s="45"/>
      <c r="G194" s="45"/>
      <c r="H194" s="45" t="s">
        <v>844</v>
      </c>
      <c r="I194" s="244" t="s">
        <v>805</v>
      </c>
      <c r="J194" s="45" t="s">
        <v>196</v>
      </c>
      <c r="K194" s="245" t="s">
        <v>196</v>
      </c>
    </row>
    <row r="195" spans="1:11" ht="15" customHeight="1">
      <c r="A195" s="255"/>
      <c r="B195" s="239"/>
      <c r="C195" s="239"/>
      <c r="D195" s="264"/>
      <c r="E195" s="45"/>
      <c r="F195" s="45"/>
      <c r="G195" s="46"/>
      <c r="H195" s="46" t="s">
        <v>845</v>
      </c>
      <c r="I195" s="251" t="s">
        <v>805</v>
      </c>
      <c r="J195" s="45" t="s">
        <v>198</v>
      </c>
      <c r="K195" s="245" t="s">
        <v>198</v>
      </c>
    </row>
    <row r="196" spans="1:11" ht="15" customHeight="1">
      <c r="A196" s="255"/>
      <c r="B196" s="239"/>
      <c r="C196" s="239"/>
      <c r="D196" s="253" t="s">
        <v>492</v>
      </c>
      <c r="E196" s="247" t="s">
        <v>394</v>
      </c>
      <c r="F196" s="247" t="s">
        <v>346</v>
      </c>
      <c r="G196" s="247"/>
      <c r="H196" s="247" t="s">
        <v>846</v>
      </c>
      <c r="I196" s="248" t="s">
        <v>1474</v>
      </c>
      <c r="J196" s="247"/>
      <c r="K196" s="249"/>
    </row>
    <row r="197" spans="1:11" ht="15" customHeight="1">
      <c r="A197" s="255"/>
      <c r="B197" s="239"/>
      <c r="C197" s="239"/>
      <c r="D197" s="264"/>
      <c r="E197" s="45" t="s">
        <v>100</v>
      </c>
      <c r="F197" s="45"/>
      <c r="G197" s="45"/>
      <c r="H197" s="239" t="s">
        <v>353</v>
      </c>
      <c r="I197" s="244" t="s">
        <v>805</v>
      </c>
      <c r="J197" s="45"/>
      <c r="K197" s="245"/>
    </row>
    <row r="198" spans="1:11" ht="15" customHeight="1">
      <c r="A198" s="255"/>
      <c r="B198" s="239"/>
      <c r="C198" s="239"/>
      <c r="D198" s="264"/>
      <c r="E198" s="45"/>
      <c r="F198" s="45"/>
      <c r="G198" s="45"/>
      <c r="H198" s="45" t="s">
        <v>847</v>
      </c>
      <c r="I198" s="332" t="s">
        <v>1474</v>
      </c>
      <c r="J198" s="45"/>
      <c r="K198" s="245"/>
    </row>
    <row r="199" spans="1:11" ht="15" customHeight="1">
      <c r="A199" s="255"/>
      <c r="B199" s="239"/>
      <c r="C199" s="239"/>
      <c r="D199" s="264"/>
      <c r="E199" s="45"/>
      <c r="F199" s="45"/>
      <c r="G199" s="45"/>
      <c r="H199" s="239" t="s">
        <v>833</v>
      </c>
      <c r="I199" s="332"/>
      <c r="J199" s="45"/>
      <c r="K199" s="245"/>
    </row>
    <row r="200" spans="1:11" ht="15" customHeight="1">
      <c r="A200" s="255"/>
      <c r="B200" s="239"/>
      <c r="C200" s="239"/>
      <c r="D200" s="264"/>
      <c r="E200" s="45"/>
      <c r="F200" s="45"/>
      <c r="G200" s="45"/>
      <c r="H200" s="45" t="s">
        <v>354</v>
      </c>
      <c r="I200" s="244" t="s">
        <v>805</v>
      </c>
      <c r="J200" s="45"/>
      <c r="K200" s="245"/>
    </row>
    <row r="201" spans="1:11" ht="15" customHeight="1">
      <c r="A201" s="255"/>
      <c r="B201" s="239"/>
      <c r="C201" s="239"/>
      <c r="D201" s="264"/>
      <c r="E201" s="45"/>
      <c r="F201" s="45"/>
      <c r="G201" s="45"/>
      <c r="H201" s="45" t="s">
        <v>848</v>
      </c>
      <c r="I201" s="244" t="s">
        <v>805</v>
      </c>
      <c r="J201" s="45"/>
      <c r="K201" s="245"/>
    </row>
    <row r="202" spans="1:11" ht="15" customHeight="1">
      <c r="A202" s="255"/>
      <c r="B202" s="239"/>
      <c r="C202" s="239"/>
      <c r="D202" s="264"/>
      <c r="E202" s="45"/>
      <c r="F202" s="45"/>
      <c r="G202" s="45"/>
      <c r="H202" s="239" t="s">
        <v>937</v>
      </c>
      <c r="I202" s="244"/>
      <c r="J202" s="45"/>
      <c r="K202" s="245"/>
    </row>
    <row r="203" spans="1:11" ht="15" customHeight="1">
      <c r="A203" s="255"/>
      <c r="B203" s="239"/>
      <c r="C203" s="239"/>
      <c r="D203" s="264"/>
      <c r="E203" s="45"/>
      <c r="F203" s="45"/>
      <c r="G203" s="45"/>
      <c r="H203" s="269" t="s">
        <v>849</v>
      </c>
      <c r="I203" s="244" t="s">
        <v>1474</v>
      </c>
      <c r="J203" s="45"/>
      <c r="K203" s="245"/>
    </row>
    <row r="204" spans="1:11" ht="15" customHeight="1">
      <c r="A204" s="255"/>
      <c r="B204" s="239"/>
      <c r="C204" s="239"/>
      <c r="D204" s="264"/>
      <c r="E204" s="45"/>
      <c r="F204" s="45"/>
      <c r="G204" s="45" t="s">
        <v>36</v>
      </c>
      <c r="H204" s="45" t="s">
        <v>850</v>
      </c>
      <c r="I204" s="244" t="s">
        <v>805</v>
      </c>
      <c r="J204" s="45" t="s">
        <v>196</v>
      </c>
      <c r="K204" s="245" t="s">
        <v>196</v>
      </c>
    </row>
    <row r="205" spans="1:11" ht="15" customHeight="1">
      <c r="A205" s="255"/>
      <c r="B205" s="239"/>
      <c r="C205" s="239"/>
      <c r="D205" s="267"/>
      <c r="E205" s="46"/>
      <c r="F205" s="46"/>
      <c r="G205" s="46" t="s">
        <v>36</v>
      </c>
      <c r="H205" s="46" t="s">
        <v>851</v>
      </c>
      <c r="I205" s="251" t="s">
        <v>805</v>
      </c>
      <c r="J205" s="46" t="s">
        <v>198</v>
      </c>
      <c r="K205" s="252" t="s">
        <v>198</v>
      </c>
    </row>
    <row r="206" spans="1:11" ht="15" customHeight="1">
      <c r="A206" s="255"/>
      <c r="B206" s="239"/>
      <c r="C206" s="239"/>
      <c r="D206" s="264" t="s">
        <v>852</v>
      </c>
      <c r="E206" s="247" t="s">
        <v>394</v>
      </c>
      <c r="F206" s="45" t="s">
        <v>355</v>
      </c>
      <c r="G206" s="247"/>
      <c r="H206" s="247" t="s">
        <v>853</v>
      </c>
      <c r="I206" s="248" t="s">
        <v>1474</v>
      </c>
      <c r="J206" s="45"/>
      <c r="K206" s="245"/>
    </row>
    <row r="207" spans="1:11" ht="15" customHeight="1">
      <c r="A207" s="255"/>
      <c r="B207" s="239"/>
      <c r="C207" s="239"/>
      <c r="D207" s="264" t="s">
        <v>356</v>
      </c>
      <c r="E207" s="45" t="s">
        <v>100</v>
      </c>
      <c r="F207" s="45"/>
      <c r="G207" s="45"/>
      <c r="H207" s="239" t="s">
        <v>854</v>
      </c>
      <c r="I207" s="244"/>
      <c r="J207" s="45"/>
      <c r="K207" s="245"/>
    </row>
    <row r="208" spans="1:11" ht="15" customHeight="1">
      <c r="A208" s="255"/>
      <c r="B208" s="239"/>
      <c r="C208" s="239"/>
      <c r="D208" s="264"/>
      <c r="E208" s="45"/>
      <c r="F208" s="45"/>
      <c r="G208" s="45"/>
      <c r="H208" s="239" t="s">
        <v>855</v>
      </c>
      <c r="I208" s="244"/>
      <c r="J208" s="45"/>
      <c r="K208" s="245"/>
    </row>
    <row r="209" spans="1:11" ht="15" customHeight="1">
      <c r="A209" s="255"/>
      <c r="B209" s="239"/>
      <c r="C209" s="239"/>
      <c r="D209" s="264"/>
      <c r="E209" s="45"/>
      <c r="F209" s="45"/>
      <c r="G209" s="45"/>
      <c r="H209" s="45" t="s">
        <v>856</v>
      </c>
      <c r="I209" s="244" t="s">
        <v>1474</v>
      </c>
      <c r="J209" s="45"/>
      <c r="K209" s="245"/>
    </row>
    <row r="210" spans="1:11" ht="15" customHeight="1">
      <c r="A210" s="255"/>
      <c r="B210" s="239"/>
      <c r="C210" s="239"/>
      <c r="D210" s="264"/>
      <c r="E210" s="45"/>
      <c r="F210" s="45"/>
      <c r="G210" s="45"/>
      <c r="H210" s="239" t="s">
        <v>857</v>
      </c>
      <c r="I210" s="244"/>
      <c r="J210" s="45"/>
      <c r="K210" s="245"/>
    </row>
    <row r="211" spans="1:11" ht="15" customHeight="1">
      <c r="A211" s="255"/>
      <c r="B211" s="239"/>
      <c r="C211" s="239"/>
      <c r="D211" s="264"/>
      <c r="E211" s="45"/>
      <c r="F211" s="45"/>
      <c r="G211" s="45"/>
      <c r="H211" s="239" t="s">
        <v>858</v>
      </c>
      <c r="I211" s="244"/>
      <c r="J211" s="45"/>
      <c r="K211" s="245"/>
    </row>
    <row r="212" spans="1:11" ht="15" customHeight="1">
      <c r="A212" s="255"/>
      <c r="B212" s="239"/>
      <c r="C212" s="239"/>
      <c r="D212" s="264"/>
      <c r="E212" s="45"/>
      <c r="F212" s="45"/>
      <c r="G212" s="45"/>
      <c r="H212" s="45" t="s">
        <v>859</v>
      </c>
      <c r="I212" s="244" t="s">
        <v>1474</v>
      </c>
      <c r="J212" s="45"/>
      <c r="K212" s="245"/>
    </row>
    <row r="213" spans="1:11" ht="15" customHeight="1">
      <c r="A213" s="255"/>
      <c r="B213" s="239"/>
      <c r="C213" s="239"/>
      <c r="D213" s="239"/>
      <c r="E213" s="45"/>
      <c r="F213" s="45"/>
      <c r="G213" s="45"/>
      <c r="H213" s="239" t="s">
        <v>860</v>
      </c>
      <c r="I213" s="244"/>
      <c r="J213" s="45"/>
      <c r="K213" s="245"/>
    </row>
    <row r="214" spans="1:11" ht="15" customHeight="1">
      <c r="A214" s="255"/>
      <c r="B214" s="239"/>
      <c r="C214" s="239"/>
      <c r="D214" s="239"/>
      <c r="E214" s="45"/>
      <c r="F214" s="45"/>
      <c r="G214" s="45"/>
      <c r="H214" s="239" t="s">
        <v>855</v>
      </c>
      <c r="I214" s="244"/>
      <c r="J214" s="45"/>
      <c r="K214" s="245"/>
    </row>
    <row r="215" spans="1:11" ht="15" customHeight="1">
      <c r="A215" s="255"/>
      <c r="B215" s="239"/>
      <c r="C215" s="239"/>
      <c r="D215" s="239"/>
      <c r="E215" s="45"/>
      <c r="F215" s="45"/>
      <c r="G215" s="45"/>
      <c r="H215" s="45" t="s">
        <v>357</v>
      </c>
      <c r="I215" s="244" t="s">
        <v>1474</v>
      </c>
      <c r="J215" s="45"/>
      <c r="K215" s="245"/>
    </row>
    <row r="216" spans="1:11" ht="15" customHeight="1">
      <c r="A216" s="255"/>
      <c r="B216" s="239"/>
      <c r="C216" s="239"/>
      <c r="D216" s="239"/>
      <c r="E216" s="45"/>
      <c r="F216" s="45"/>
      <c r="G216" s="45"/>
      <c r="H216" s="45"/>
      <c r="I216" s="244"/>
      <c r="J216" s="45"/>
      <c r="K216" s="245"/>
    </row>
    <row r="217" spans="1:11" ht="15" customHeight="1">
      <c r="A217" s="255"/>
      <c r="B217" s="239"/>
      <c r="C217" s="239"/>
      <c r="D217" s="239"/>
      <c r="E217" s="45"/>
      <c r="F217" s="45"/>
      <c r="G217" s="45"/>
      <c r="H217" s="45"/>
      <c r="I217" s="244"/>
      <c r="J217" s="45" t="s">
        <v>196</v>
      </c>
      <c r="K217" s="245" t="s">
        <v>196</v>
      </c>
    </row>
    <row r="218" spans="1:11" ht="15" customHeight="1" thickBot="1">
      <c r="A218" s="232"/>
      <c r="B218" s="235"/>
      <c r="C218" s="235"/>
      <c r="D218" s="235"/>
      <c r="E218" s="256"/>
      <c r="F218" s="256"/>
      <c r="G218" s="256"/>
      <c r="H218" s="256"/>
      <c r="I218" s="233"/>
      <c r="J218" s="256" t="s">
        <v>198</v>
      </c>
      <c r="K218" s="257" t="s">
        <v>198</v>
      </c>
    </row>
    <row r="219" spans="1:11" ht="15" customHeight="1">
      <c r="A219" s="28"/>
      <c r="B219" s="28"/>
      <c r="C219" s="28"/>
      <c r="D219" s="34"/>
      <c r="E219" s="28"/>
      <c r="F219" s="28"/>
      <c r="G219" s="28"/>
      <c r="H219" s="28"/>
      <c r="I219" s="35"/>
      <c r="J219" s="28"/>
      <c r="K219" s="28"/>
    </row>
    <row r="220" spans="1:11" ht="15" customHeight="1">
      <c r="A220" s="28"/>
      <c r="B220" s="28"/>
      <c r="C220" s="28"/>
      <c r="D220" s="34"/>
      <c r="E220" s="28"/>
      <c r="F220" s="1032" t="s">
        <v>813</v>
      </c>
      <c r="G220" s="1032"/>
      <c r="H220" s="1032"/>
      <c r="I220" s="1032"/>
      <c r="J220" s="1032"/>
      <c r="K220" s="1032"/>
    </row>
    <row r="221" spans="1:11" ht="15" customHeight="1">
      <c r="A221" s="28"/>
      <c r="B221" s="28"/>
      <c r="C221" s="28"/>
      <c r="D221" s="34"/>
      <c r="E221" s="28"/>
      <c r="F221" s="28"/>
      <c r="G221" s="28"/>
      <c r="H221" s="28"/>
      <c r="I221" s="35"/>
      <c r="J221" s="993" t="s">
        <v>358</v>
      </c>
      <c r="K221" s="993"/>
    </row>
    <row r="222" spans="1:11" ht="15" customHeight="1">
      <c r="A222" s="994" t="s">
        <v>1397</v>
      </c>
      <c r="B222" s="994"/>
      <c r="C222" s="994"/>
      <c r="D222" s="994"/>
      <c r="E222" s="994"/>
      <c r="F222" s="994"/>
      <c r="G222" s="994"/>
      <c r="H222" s="994"/>
      <c r="I222" s="994"/>
      <c r="J222" s="994"/>
      <c r="K222" s="994"/>
    </row>
    <row r="223" spans="1:11" ht="30" customHeight="1">
      <c r="A223" s="28"/>
      <c r="B223" s="28"/>
      <c r="C223" s="28"/>
      <c r="D223" s="34"/>
      <c r="E223" s="28"/>
      <c r="F223" s="28"/>
      <c r="G223" s="28"/>
      <c r="H223" s="28"/>
      <c r="I223" s="35"/>
      <c r="J223" s="28"/>
      <c r="K223" s="28"/>
    </row>
    <row r="224" spans="1:11" ht="15" customHeight="1" thickBot="1">
      <c r="A224" s="258" t="s">
        <v>335</v>
      </c>
      <c r="B224" s="258"/>
      <c r="C224" s="258"/>
      <c r="D224" s="228"/>
      <c r="E224" s="28"/>
      <c r="F224" s="28"/>
      <c r="G224" s="28"/>
      <c r="H224" s="1021" t="s">
        <v>1175</v>
      </c>
      <c r="I224" s="1021"/>
      <c r="J224" s="1021"/>
      <c r="K224" s="1021"/>
    </row>
    <row r="225" spans="1:11" ht="15" customHeight="1">
      <c r="A225" s="229"/>
      <c r="B225" s="230" t="s">
        <v>92</v>
      </c>
      <c r="C225" s="1024" t="s">
        <v>476</v>
      </c>
      <c r="D225" s="231" t="s">
        <v>182</v>
      </c>
      <c r="E225" s="230" t="s">
        <v>183</v>
      </c>
      <c r="F225" s="231" t="s">
        <v>184</v>
      </c>
      <c r="G225" s="230" t="s">
        <v>185</v>
      </c>
      <c r="H225" s="231" t="s">
        <v>186</v>
      </c>
      <c r="I225" s="230" t="s">
        <v>93</v>
      </c>
      <c r="J225" s="1022" t="s">
        <v>94</v>
      </c>
      <c r="K225" s="1023"/>
    </row>
    <row r="226" spans="1:11" ht="15" customHeight="1" thickBot="1">
      <c r="A226" s="232"/>
      <c r="B226" s="233" t="s">
        <v>187</v>
      </c>
      <c r="C226" s="1025"/>
      <c r="D226" s="234" t="s">
        <v>765</v>
      </c>
      <c r="E226" s="233" t="s">
        <v>766</v>
      </c>
      <c r="F226" s="234" t="s">
        <v>765</v>
      </c>
      <c r="G226" s="235" t="s">
        <v>765</v>
      </c>
      <c r="H226" s="234" t="s">
        <v>765</v>
      </c>
      <c r="I226" s="233" t="s">
        <v>95</v>
      </c>
      <c r="J226" s="236" t="s">
        <v>96</v>
      </c>
      <c r="K226" s="237" t="s">
        <v>97</v>
      </c>
    </row>
    <row r="227" spans="1:11" ht="15" customHeight="1">
      <c r="A227" s="254" t="s">
        <v>359</v>
      </c>
      <c r="B227" s="238" t="s">
        <v>344</v>
      </c>
      <c r="C227" s="238"/>
      <c r="D227" s="264" t="s">
        <v>360</v>
      </c>
      <c r="E227" s="247" t="s">
        <v>394</v>
      </c>
      <c r="F227" s="45" t="s">
        <v>346</v>
      </c>
      <c r="G227" s="240"/>
      <c r="H227" s="240" t="s">
        <v>7</v>
      </c>
      <c r="I227" s="230" t="s">
        <v>1475</v>
      </c>
      <c r="J227" s="240"/>
      <c r="K227" s="243"/>
    </row>
    <row r="228" spans="1:11" ht="15" customHeight="1">
      <c r="A228" s="254" t="s">
        <v>361</v>
      </c>
      <c r="B228" s="239" t="s">
        <v>348</v>
      </c>
      <c r="C228" s="239"/>
      <c r="D228" s="264" t="s">
        <v>362</v>
      </c>
      <c r="E228" s="45" t="s">
        <v>100</v>
      </c>
      <c r="F228" s="45"/>
      <c r="G228" s="45"/>
      <c r="H228" s="45" t="s">
        <v>8</v>
      </c>
      <c r="I228" s="244" t="s">
        <v>1476</v>
      </c>
      <c r="J228" s="45"/>
      <c r="K228" s="245"/>
    </row>
    <row r="229" spans="1:11" ht="15" customHeight="1">
      <c r="A229" s="254" t="s">
        <v>363</v>
      </c>
      <c r="B229" s="239" t="s">
        <v>489</v>
      </c>
      <c r="C229" s="239"/>
      <c r="D229" s="264"/>
      <c r="E229" s="45"/>
      <c r="F229" s="45" t="s">
        <v>1150</v>
      </c>
      <c r="G229" s="45"/>
      <c r="H229" s="45" t="s">
        <v>1480</v>
      </c>
      <c r="I229" s="244" t="s">
        <v>1475</v>
      </c>
      <c r="J229" s="45"/>
      <c r="K229" s="245"/>
    </row>
    <row r="230" spans="1:11" ht="15" customHeight="1">
      <c r="A230" s="254" t="s">
        <v>987</v>
      </c>
      <c r="B230" s="239"/>
      <c r="C230" s="239"/>
      <c r="D230" s="239"/>
      <c r="E230" s="45"/>
      <c r="F230" s="45"/>
      <c r="G230" s="45"/>
      <c r="H230" s="45" t="s">
        <v>9</v>
      </c>
      <c r="I230" s="244" t="s">
        <v>1476</v>
      </c>
      <c r="J230" s="45"/>
      <c r="K230" s="245"/>
    </row>
    <row r="231" spans="1:11" ht="15" customHeight="1">
      <c r="A231" s="254" t="s">
        <v>104</v>
      </c>
      <c r="B231" s="239" t="s">
        <v>364</v>
      </c>
      <c r="C231" s="239"/>
      <c r="D231" s="239" t="s">
        <v>1150</v>
      </c>
      <c r="E231" s="45"/>
      <c r="F231" s="45"/>
      <c r="G231" s="45"/>
      <c r="H231" s="45" t="s">
        <v>1481</v>
      </c>
      <c r="I231" s="244" t="s">
        <v>1475</v>
      </c>
      <c r="J231" s="45"/>
      <c r="K231" s="245"/>
    </row>
    <row r="232" spans="1:11" ht="15" customHeight="1">
      <c r="A232" s="254" t="s">
        <v>988</v>
      </c>
      <c r="B232" s="239"/>
      <c r="C232" s="239"/>
      <c r="D232" s="239"/>
      <c r="E232" s="45"/>
      <c r="F232" s="45"/>
      <c r="G232" s="45"/>
      <c r="H232" s="239" t="s">
        <v>10</v>
      </c>
      <c r="I232" s="244" t="s">
        <v>1477</v>
      </c>
      <c r="J232" s="45" t="s">
        <v>196</v>
      </c>
      <c r="K232" s="245" t="s">
        <v>196</v>
      </c>
    </row>
    <row r="233" spans="1:11" ht="15" customHeight="1">
      <c r="A233" s="254" t="s">
        <v>989</v>
      </c>
      <c r="B233" s="239"/>
      <c r="C233" s="239"/>
      <c r="D233" s="239"/>
      <c r="E233" s="45"/>
      <c r="F233" s="45"/>
      <c r="G233" s="45"/>
      <c r="H233" s="239" t="s">
        <v>11</v>
      </c>
      <c r="I233" s="244" t="s">
        <v>1477</v>
      </c>
      <c r="J233" s="45" t="s">
        <v>198</v>
      </c>
      <c r="K233" s="245" t="s">
        <v>198</v>
      </c>
    </row>
    <row r="234" spans="1:11" ht="15" customHeight="1">
      <c r="A234" s="254" t="s">
        <v>110</v>
      </c>
      <c r="B234" s="239"/>
      <c r="C234" s="239"/>
      <c r="D234" s="246" t="s">
        <v>365</v>
      </c>
      <c r="E234" s="247" t="s">
        <v>394</v>
      </c>
      <c r="F234" s="247" t="s">
        <v>810</v>
      </c>
      <c r="G234" s="247"/>
      <c r="H234" s="247" t="s">
        <v>12</v>
      </c>
      <c r="I234" s="248" t="s">
        <v>805</v>
      </c>
      <c r="J234" s="247"/>
      <c r="K234" s="249"/>
    </row>
    <row r="235" spans="1:11" ht="15" customHeight="1">
      <c r="A235" s="254" t="s">
        <v>113</v>
      </c>
      <c r="B235" s="239"/>
      <c r="C235" s="239"/>
      <c r="D235" s="239" t="s">
        <v>366</v>
      </c>
      <c r="E235" s="45" t="s">
        <v>100</v>
      </c>
      <c r="F235" s="45" t="s">
        <v>346</v>
      </c>
      <c r="G235" s="45"/>
      <c r="H235" s="45" t="s">
        <v>13</v>
      </c>
      <c r="I235" s="244" t="s">
        <v>1474</v>
      </c>
      <c r="J235" s="45"/>
      <c r="K235" s="245"/>
    </row>
    <row r="236" spans="1:11" ht="15" customHeight="1">
      <c r="A236" s="254" t="s">
        <v>116</v>
      </c>
      <c r="B236" s="239"/>
      <c r="C236" s="239"/>
      <c r="D236" s="239"/>
      <c r="E236" s="45"/>
      <c r="F236" s="45"/>
      <c r="G236" s="45"/>
      <c r="H236" s="239" t="s">
        <v>1482</v>
      </c>
      <c r="I236" s="244"/>
      <c r="J236" s="45"/>
      <c r="K236" s="245"/>
    </row>
    <row r="237" spans="1:11" ht="15" customHeight="1">
      <c r="A237" s="254" t="s">
        <v>118</v>
      </c>
      <c r="B237" s="239"/>
      <c r="C237" s="239"/>
      <c r="D237" s="239"/>
      <c r="E237" s="45"/>
      <c r="F237" s="45"/>
      <c r="G237" s="45"/>
      <c r="H237" s="239" t="s">
        <v>1483</v>
      </c>
      <c r="I237" s="244"/>
      <c r="J237" s="45"/>
      <c r="K237" s="245"/>
    </row>
    <row r="238" spans="1:11" ht="15" customHeight="1">
      <c r="A238" s="254" t="s">
        <v>121</v>
      </c>
      <c r="B238" s="239"/>
      <c r="C238" s="239"/>
      <c r="D238" s="239"/>
      <c r="E238" s="45"/>
      <c r="F238" s="45"/>
      <c r="G238" s="45"/>
      <c r="H238" s="239" t="s">
        <v>1484</v>
      </c>
      <c r="I238" s="244"/>
      <c r="J238" s="45"/>
      <c r="K238" s="245"/>
    </row>
    <row r="239" spans="1:11" ht="15" customHeight="1">
      <c r="A239" s="254" t="s">
        <v>122</v>
      </c>
      <c r="B239" s="239"/>
      <c r="C239" s="239"/>
      <c r="D239" s="239"/>
      <c r="E239" s="45"/>
      <c r="F239" s="45"/>
      <c r="G239" s="45"/>
      <c r="H239" s="45" t="s">
        <v>14</v>
      </c>
      <c r="I239" s="244" t="s">
        <v>1474</v>
      </c>
      <c r="J239" s="45"/>
      <c r="K239" s="245"/>
    </row>
    <row r="240" spans="1:11" ht="15" customHeight="1">
      <c r="A240" s="255"/>
      <c r="B240" s="239"/>
      <c r="C240" s="239"/>
      <c r="D240" s="239"/>
      <c r="E240" s="45"/>
      <c r="F240" s="45"/>
      <c r="G240" s="45"/>
      <c r="H240" s="239" t="s">
        <v>1482</v>
      </c>
      <c r="I240" s="244"/>
      <c r="J240" s="45"/>
      <c r="K240" s="245"/>
    </row>
    <row r="241" spans="1:11" ht="15" customHeight="1">
      <c r="A241" s="255"/>
      <c r="B241" s="239"/>
      <c r="C241" s="239"/>
      <c r="D241" s="239"/>
      <c r="E241" s="45"/>
      <c r="F241" s="45"/>
      <c r="G241" s="45"/>
      <c r="H241" s="239" t="s">
        <v>1483</v>
      </c>
      <c r="I241" s="244"/>
      <c r="J241" s="45"/>
      <c r="K241" s="245"/>
    </row>
    <row r="242" spans="1:11" ht="15" customHeight="1">
      <c r="A242" s="255"/>
      <c r="B242" s="239"/>
      <c r="C242" s="239"/>
      <c r="D242" s="239"/>
      <c r="E242" s="45"/>
      <c r="F242" s="45"/>
      <c r="G242" s="45"/>
      <c r="H242" s="239" t="s">
        <v>1484</v>
      </c>
      <c r="I242" s="244"/>
      <c r="J242" s="45"/>
      <c r="K242" s="245"/>
    </row>
    <row r="243" spans="1:11" ht="15" customHeight="1">
      <c r="A243" s="255"/>
      <c r="B243" s="239"/>
      <c r="C243" s="239"/>
      <c r="D243" s="239" t="s">
        <v>1150</v>
      </c>
      <c r="E243" s="45"/>
      <c r="F243" s="45"/>
      <c r="G243" s="45"/>
      <c r="H243" s="45" t="s">
        <v>15</v>
      </c>
      <c r="I243" s="244" t="s">
        <v>1477</v>
      </c>
      <c r="J243" s="45"/>
      <c r="K243" s="245"/>
    </row>
    <row r="244" spans="1:11" ht="15" customHeight="1">
      <c r="A244" s="255"/>
      <c r="B244" s="239"/>
      <c r="C244" s="239"/>
      <c r="D244" s="239"/>
      <c r="E244" s="45"/>
      <c r="F244" s="45"/>
      <c r="G244" s="45"/>
      <c r="H244" s="45" t="s">
        <v>16</v>
      </c>
      <c r="I244" s="244" t="s">
        <v>1474</v>
      </c>
      <c r="J244" s="45" t="s">
        <v>196</v>
      </c>
      <c r="K244" s="245" t="s">
        <v>196</v>
      </c>
    </row>
    <row r="245" spans="1:11" ht="15" customHeight="1">
      <c r="A245" s="255"/>
      <c r="B245" s="250"/>
      <c r="C245" s="250"/>
      <c r="D245" s="250"/>
      <c r="E245" s="46"/>
      <c r="F245" s="46"/>
      <c r="G245" s="46" t="s">
        <v>1150</v>
      </c>
      <c r="H245" s="46" t="s">
        <v>861</v>
      </c>
      <c r="I245" s="251"/>
      <c r="J245" s="46" t="s">
        <v>198</v>
      </c>
      <c r="K245" s="252" t="s">
        <v>198</v>
      </c>
    </row>
    <row r="246" spans="1:11" ht="15" customHeight="1">
      <c r="A246" s="255"/>
      <c r="B246" s="239" t="s">
        <v>344</v>
      </c>
      <c r="C246" s="239"/>
      <c r="D246" s="246" t="s">
        <v>367</v>
      </c>
      <c r="E246" s="247" t="s">
        <v>394</v>
      </c>
      <c r="F246" s="247" t="s">
        <v>355</v>
      </c>
      <c r="G246" s="247" t="s">
        <v>1150</v>
      </c>
      <c r="H246" s="247" t="s">
        <v>17</v>
      </c>
      <c r="I246" s="248" t="s">
        <v>1474</v>
      </c>
      <c r="J246" s="45"/>
      <c r="K246" s="245"/>
    </row>
    <row r="247" spans="1:11" ht="15" customHeight="1">
      <c r="A247" s="255"/>
      <c r="B247" s="239" t="s">
        <v>348</v>
      </c>
      <c r="C247" s="239"/>
      <c r="D247" s="239"/>
      <c r="E247" s="45" t="s">
        <v>100</v>
      </c>
      <c r="F247" s="45"/>
      <c r="G247" s="45"/>
      <c r="H247" s="45" t="s">
        <v>18</v>
      </c>
      <c r="I247" s="244" t="s">
        <v>1474</v>
      </c>
      <c r="J247" s="45"/>
      <c r="K247" s="245"/>
    </row>
    <row r="248" spans="1:11" ht="15" customHeight="1">
      <c r="A248" s="255"/>
      <c r="B248" s="239" t="s">
        <v>489</v>
      </c>
      <c r="C248" s="239"/>
      <c r="D248" s="239"/>
      <c r="E248" s="45"/>
      <c r="F248" s="45"/>
      <c r="G248" s="45"/>
      <c r="H248" s="45" t="s">
        <v>368</v>
      </c>
      <c r="I248" s="244"/>
      <c r="J248" s="45"/>
      <c r="K248" s="245"/>
    </row>
    <row r="249" spans="1:11" ht="15" customHeight="1">
      <c r="A249" s="255"/>
      <c r="B249" s="239"/>
      <c r="C249" s="239"/>
      <c r="D249" s="239"/>
      <c r="E249" s="45"/>
      <c r="F249" s="45"/>
      <c r="G249" s="45"/>
      <c r="H249" s="45" t="s">
        <v>369</v>
      </c>
      <c r="I249" s="244"/>
      <c r="J249" s="45"/>
      <c r="K249" s="245"/>
    </row>
    <row r="250" spans="1:11" ht="15" customHeight="1">
      <c r="A250" s="255"/>
      <c r="B250" s="239" t="s">
        <v>370</v>
      </c>
      <c r="C250" s="239"/>
      <c r="D250" s="239"/>
      <c r="E250" s="45"/>
      <c r="F250" s="45"/>
      <c r="G250" s="45"/>
      <c r="H250" s="45" t="s">
        <v>19</v>
      </c>
      <c r="I250" s="244" t="s">
        <v>1474</v>
      </c>
      <c r="J250" s="45"/>
      <c r="K250" s="245"/>
    </row>
    <row r="251" spans="1:11" ht="15" customHeight="1">
      <c r="A251" s="255"/>
      <c r="B251" s="239"/>
      <c r="C251" s="239"/>
      <c r="D251" s="239"/>
      <c r="E251" s="45"/>
      <c r="F251" s="45" t="s">
        <v>493</v>
      </c>
      <c r="G251" s="45"/>
      <c r="H251" s="45" t="s">
        <v>20</v>
      </c>
      <c r="I251" s="244" t="s">
        <v>1474</v>
      </c>
      <c r="J251" s="45"/>
      <c r="K251" s="245"/>
    </row>
    <row r="252" spans="1:11" ht="15" customHeight="1">
      <c r="A252" s="255"/>
      <c r="B252" s="239"/>
      <c r="C252" s="239"/>
      <c r="D252" s="239"/>
      <c r="E252" s="45"/>
      <c r="F252" s="45"/>
      <c r="G252" s="45"/>
      <c r="H252" s="239" t="s">
        <v>862</v>
      </c>
      <c r="I252" s="244" t="s">
        <v>1150</v>
      </c>
      <c r="J252" s="45" t="s">
        <v>196</v>
      </c>
      <c r="K252" s="245" t="s">
        <v>196</v>
      </c>
    </row>
    <row r="253" spans="1:11" ht="15" customHeight="1">
      <c r="A253" s="255"/>
      <c r="B253" s="239"/>
      <c r="C253" s="239"/>
      <c r="D253" s="250" t="s">
        <v>1150</v>
      </c>
      <c r="E253" s="46"/>
      <c r="F253" s="46" t="s">
        <v>1150</v>
      </c>
      <c r="G253" s="46"/>
      <c r="H253" s="46" t="s">
        <v>21</v>
      </c>
      <c r="I253" s="251" t="s">
        <v>1474</v>
      </c>
      <c r="J253" s="45" t="s">
        <v>198</v>
      </c>
      <c r="K253" s="245" t="s">
        <v>198</v>
      </c>
    </row>
    <row r="254" spans="1:11" ht="15" customHeight="1">
      <c r="A254" s="255"/>
      <c r="B254" s="239"/>
      <c r="C254" s="239"/>
      <c r="D254" s="246" t="s">
        <v>371</v>
      </c>
      <c r="E254" s="247" t="s">
        <v>394</v>
      </c>
      <c r="F254" s="247" t="s">
        <v>351</v>
      </c>
      <c r="G254" s="247"/>
      <c r="H254" s="247" t="s">
        <v>863</v>
      </c>
      <c r="I254" s="248" t="s">
        <v>1474</v>
      </c>
      <c r="J254" s="247"/>
      <c r="K254" s="249"/>
    </row>
    <row r="255" spans="1:11" ht="15" customHeight="1">
      <c r="A255" s="255"/>
      <c r="B255" s="239"/>
      <c r="C255" s="239"/>
      <c r="D255" s="239"/>
      <c r="E255" s="45" t="s">
        <v>100</v>
      </c>
      <c r="F255" s="45"/>
      <c r="G255" s="45"/>
      <c r="H255" s="45" t="s">
        <v>864</v>
      </c>
      <c r="I255" s="244" t="s">
        <v>1474</v>
      </c>
      <c r="J255" s="45"/>
      <c r="K255" s="245"/>
    </row>
    <row r="256" spans="1:11" ht="15" customHeight="1">
      <c r="A256" s="255"/>
      <c r="B256" s="239"/>
      <c r="C256" s="239"/>
      <c r="D256" s="239"/>
      <c r="E256" s="45"/>
      <c r="F256" s="45"/>
      <c r="G256" s="45"/>
      <c r="H256" s="45" t="s">
        <v>865</v>
      </c>
      <c r="I256" s="244" t="s">
        <v>1474</v>
      </c>
      <c r="J256" s="45"/>
      <c r="K256" s="245"/>
    </row>
    <row r="257" spans="1:11" ht="15" customHeight="1">
      <c r="A257" s="255"/>
      <c r="B257" s="239"/>
      <c r="C257" s="239"/>
      <c r="D257" s="239"/>
      <c r="E257" s="45"/>
      <c r="F257" s="45"/>
      <c r="G257" s="45"/>
      <c r="H257" s="45" t="s">
        <v>877</v>
      </c>
      <c r="I257" s="244" t="s">
        <v>1150</v>
      </c>
      <c r="J257" s="45"/>
      <c r="K257" s="245"/>
    </row>
    <row r="258" spans="1:11" ht="15" customHeight="1">
      <c r="A258" s="255"/>
      <c r="B258" s="239"/>
      <c r="C258" s="239"/>
      <c r="D258" s="239"/>
      <c r="E258" s="45"/>
      <c r="F258" s="45"/>
      <c r="G258" s="45"/>
      <c r="H258" s="45" t="s">
        <v>372</v>
      </c>
      <c r="I258" s="244" t="s">
        <v>805</v>
      </c>
      <c r="J258" s="45"/>
      <c r="K258" s="245"/>
    </row>
    <row r="259" spans="1:11" ht="15" customHeight="1">
      <c r="A259" s="255"/>
      <c r="B259" s="239"/>
      <c r="C259" s="239"/>
      <c r="D259" s="239"/>
      <c r="E259" s="45"/>
      <c r="F259" s="45"/>
      <c r="G259" s="45"/>
      <c r="H259" s="45" t="s">
        <v>878</v>
      </c>
      <c r="I259" s="244" t="s">
        <v>805</v>
      </c>
      <c r="J259" s="45"/>
      <c r="K259" s="245"/>
    </row>
    <row r="260" spans="1:11" ht="15" customHeight="1">
      <c r="A260" s="255"/>
      <c r="B260" s="239"/>
      <c r="C260" s="239"/>
      <c r="D260" s="239"/>
      <c r="E260" s="45"/>
      <c r="F260" s="45"/>
      <c r="G260" s="45"/>
      <c r="H260" s="45" t="s">
        <v>22</v>
      </c>
      <c r="I260" s="244" t="s">
        <v>805</v>
      </c>
      <c r="J260" s="45"/>
      <c r="K260" s="245"/>
    </row>
    <row r="261" spans="1:11" ht="15" customHeight="1">
      <c r="A261" s="255"/>
      <c r="B261" s="239"/>
      <c r="C261" s="239"/>
      <c r="D261" s="239"/>
      <c r="E261" s="45"/>
      <c r="F261" s="45"/>
      <c r="G261" s="45" t="s">
        <v>1150</v>
      </c>
      <c r="H261" s="45" t="s">
        <v>369</v>
      </c>
      <c r="I261" s="244" t="s">
        <v>1150</v>
      </c>
      <c r="J261" s="45"/>
      <c r="K261" s="245"/>
    </row>
    <row r="262" spans="1:11" ht="15" customHeight="1">
      <c r="A262" s="255"/>
      <c r="B262" s="239"/>
      <c r="C262" s="239"/>
      <c r="D262" s="239" t="s">
        <v>1150</v>
      </c>
      <c r="E262" s="45"/>
      <c r="F262" s="45"/>
      <c r="G262" s="45" t="s">
        <v>1150</v>
      </c>
      <c r="H262" s="45" t="s">
        <v>18</v>
      </c>
      <c r="I262" s="244" t="s">
        <v>1474</v>
      </c>
      <c r="J262" s="45"/>
      <c r="K262" s="245"/>
    </row>
    <row r="263" spans="1:11" ht="15" customHeight="1">
      <c r="A263" s="255"/>
      <c r="B263" s="239"/>
      <c r="C263" s="239"/>
      <c r="D263" s="239" t="s">
        <v>1150</v>
      </c>
      <c r="E263" s="45"/>
      <c r="F263" s="45"/>
      <c r="G263" s="45"/>
      <c r="H263" s="45" t="s">
        <v>368</v>
      </c>
      <c r="I263" s="244"/>
      <c r="J263" s="45"/>
      <c r="K263" s="245"/>
    </row>
    <row r="264" spans="1:11" ht="15" customHeight="1">
      <c r="A264" s="255"/>
      <c r="B264" s="239"/>
      <c r="C264" s="239"/>
      <c r="D264" s="239" t="s">
        <v>1150</v>
      </c>
      <c r="E264" s="45"/>
      <c r="F264" s="45"/>
      <c r="G264" s="45"/>
      <c r="H264" s="45" t="s">
        <v>369</v>
      </c>
      <c r="I264" s="244"/>
      <c r="J264" s="45"/>
      <c r="K264" s="245"/>
    </row>
    <row r="265" spans="1:11" ht="15" customHeight="1">
      <c r="A265" s="255"/>
      <c r="B265" s="239"/>
      <c r="C265" s="239"/>
      <c r="D265" s="239"/>
      <c r="E265" s="45"/>
      <c r="F265" s="45"/>
      <c r="G265" s="45"/>
      <c r="H265" s="45" t="s">
        <v>1485</v>
      </c>
      <c r="I265" s="244"/>
      <c r="J265" s="45"/>
      <c r="K265" s="245"/>
    </row>
    <row r="266" spans="1:11" ht="15" customHeight="1">
      <c r="A266" s="255"/>
      <c r="B266" s="239"/>
      <c r="C266" s="239"/>
      <c r="D266" s="239"/>
      <c r="E266" s="45"/>
      <c r="F266" s="45"/>
      <c r="G266" s="45"/>
      <c r="H266" s="45" t="s">
        <v>866</v>
      </c>
      <c r="I266" s="244" t="s">
        <v>805</v>
      </c>
      <c r="J266" s="45" t="s">
        <v>196</v>
      </c>
      <c r="K266" s="245" t="s">
        <v>196</v>
      </c>
    </row>
    <row r="267" spans="1:11" ht="15" customHeight="1">
      <c r="A267" s="255"/>
      <c r="B267" s="239"/>
      <c r="C267" s="239"/>
      <c r="D267" s="250"/>
      <c r="E267" s="46"/>
      <c r="F267" s="46"/>
      <c r="G267" s="46"/>
      <c r="H267" s="46" t="s">
        <v>879</v>
      </c>
      <c r="I267" s="251" t="s">
        <v>805</v>
      </c>
      <c r="J267" s="46" t="s">
        <v>198</v>
      </c>
      <c r="K267" s="252" t="s">
        <v>198</v>
      </c>
    </row>
    <row r="268" spans="1:11" ht="15" customHeight="1">
      <c r="A268" s="255"/>
      <c r="B268" s="239"/>
      <c r="C268" s="239"/>
      <c r="D268" s="253" t="s">
        <v>867</v>
      </c>
      <c r="E268" s="247" t="s">
        <v>394</v>
      </c>
      <c r="F268" s="247" t="s">
        <v>37</v>
      </c>
      <c r="G268" s="247"/>
      <c r="H268" s="247" t="s">
        <v>23</v>
      </c>
      <c r="I268" s="248" t="s">
        <v>805</v>
      </c>
      <c r="J268" s="45"/>
      <c r="K268" s="245"/>
    </row>
    <row r="269" spans="1:11" ht="15" customHeight="1">
      <c r="A269" s="255"/>
      <c r="B269" s="239"/>
      <c r="C269" s="239"/>
      <c r="D269" s="239"/>
      <c r="E269" s="45" t="s">
        <v>100</v>
      </c>
      <c r="F269" s="45"/>
      <c r="G269" s="45"/>
      <c r="H269" s="45" t="s">
        <v>24</v>
      </c>
      <c r="I269" s="244" t="s">
        <v>1474</v>
      </c>
      <c r="J269" s="45"/>
      <c r="K269" s="245"/>
    </row>
    <row r="270" spans="1:11" ht="15" customHeight="1">
      <c r="A270" s="255"/>
      <c r="B270" s="239"/>
      <c r="C270" s="239"/>
      <c r="D270" s="239"/>
      <c r="E270" s="45"/>
      <c r="F270" s="45"/>
      <c r="G270" s="45"/>
      <c r="H270" s="45" t="s">
        <v>25</v>
      </c>
      <c r="I270" s="244" t="s">
        <v>1474</v>
      </c>
      <c r="J270" s="45"/>
      <c r="K270" s="245"/>
    </row>
    <row r="271" spans="1:11" ht="15" customHeight="1">
      <c r="A271" s="255"/>
      <c r="B271" s="239"/>
      <c r="C271" s="239"/>
      <c r="D271" s="239"/>
      <c r="E271" s="45"/>
      <c r="F271" s="45"/>
      <c r="G271" s="45"/>
      <c r="H271" s="45" t="s">
        <v>26</v>
      </c>
      <c r="I271" s="244" t="s">
        <v>1474</v>
      </c>
      <c r="J271" s="45"/>
      <c r="K271" s="245"/>
    </row>
    <row r="272" spans="1:11" ht="15" customHeight="1">
      <c r="A272" s="255"/>
      <c r="B272" s="239"/>
      <c r="C272" s="239"/>
      <c r="D272" s="239"/>
      <c r="E272" s="45"/>
      <c r="F272" s="45"/>
      <c r="G272" s="45"/>
      <c r="H272" s="45" t="s">
        <v>373</v>
      </c>
      <c r="I272" s="244"/>
      <c r="J272" s="45"/>
      <c r="K272" s="245"/>
    </row>
    <row r="273" spans="1:11" ht="15" customHeight="1">
      <c r="A273" s="255"/>
      <c r="B273" s="239"/>
      <c r="C273" s="239"/>
      <c r="D273" s="239"/>
      <c r="E273" s="45"/>
      <c r="F273" s="45"/>
      <c r="G273" s="45"/>
      <c r="H273" s="45" t="s">
        <v>27</v>
      </c>
      <c r="I273" s="244" t="s">
        <v>1474</v>
      </c>
      <c r="J273" s="45"/>
      <c r="K273" s="245"/>
    </row>
    <row r="274" spans="1:11" ht="15" customHeight="1">
      <c r="A274" s="255"/>
      <c r="B274" s="239"/>
      <c r="C274" s="239"/>
      <c r="D274" s="239"/>
      <c r="E274" s="45"/>
      <c r="F274" s="45"/>
      <c r="G274" s="45"/>
      <c r="H274" s="239" t="s">
        <v>868</v>
      </c>
      <c r="I274" s="244"/>
      <c r="J274" s="45"/>
      <c r="K274" s="245"/>
    </row>
    <row r="275" spans="1:11" ht="15" customHeight="1">
      <c r="A275" s="255"/>
      <c r="B275" s="239"/>
      <c r="C275" s="239"/>
      <c r="D275" s="239"/>
      <c r="E275" s="45"/>
      <c r="F275" s="45"/>
      <c r="G275" s="45"/>
      <c r="H275" s="45"/>
      <c r="I275" s="244"/>
      <c r="J275" s="45" t="s">
        <v>196</v>
      </c>
      <c r="K275" s="245" t="s">
        <v>196</v>
      </c>
    </row>
    <row r="276" spans="1:11" ht="15" customHeight="1" thickBot="1">
      <c r="A276" s="232"/>
      <c r="B276" s="235"/>
      <c r="C276" s="235"/>
      <c r="D276" s="235"/>
      <c r="E276" s="256"/>
      <c r="F276" s="256"/>
      <c r="G276" s="256"/>
      <c r="H276" s="256"/>
      <c r="I276" s="233"/>
      <c r="J276" s="256" t="s">
        <v>198</v>
      </c>
      <c r="K276" s="257" t="s">
        <v>198</v>
      </c>
    </row>
    <row r="277" spans="1:11" ht="15" customHeight="1">
      <c r="A277" s="28"/>
      <c r="B277" s="28"/>
      <c r="C277" s="28"/>
      <c r="D277" s="34"/>
      <c r="E277" s="28"/>
      <c r="F277" s="28"/>
      <c r="G277" s="28"/>
      <c r="H277" s="28"/>
      <c r="I277" s="35"/>
      <c r="J277" s="28"/>
      <c r="K277" s="28"/>
    </row>
    <row r="278" spans="1:11" ht="15" customHeight="1">
      <c r="A278" s="28"/>
      <c r="B278" s="28"/>
      <c r="C278" s="28"/>
      <c r="D278" s="34"/>
      <c r="E278" s="28"/>
      <c r="F278" s="1032" t="s">
        <v>813</v>
      </c>
      <c r="G278" s="1032"/>
      <c r="H278" s="1032"/>
      <c r="I278" s="1032"/>
      <c r="J278" s="1032"/>
      <c r="K278" s="1032"/>
    </row>
    <row r="279" spans="1:11" ht="15" customHeight="1">
      <c r="A279" s="28"/>
      <c r="B279" s="28"/>
      <c r="C279" s="28"/>
      <c r="D279" s="34"/>
      <c r="E279" s="28"/>
      <c r="F279" s="28"/>
      <c r="G279" s="28"/>
      <c r="H279" s="28"/>
      <c r="I279" s="35"/>
      <c r="J279" s="993" t="s">
        <v>374</v>
      </c>
      <c r="K279" s="993"/>
    </row>
    <row r="280" spans="1:11" ht="15" customHeight="1">
      <c r="A280" s="994" t="s">
        <v>1397</v>
      </c>
      <c r="B280" s="994"/>
      <c r="C280" s="994"/>
      <c r="D280" s="994"/>
      <c r="E280" s="994"/>
      <c r="F280" s="994"/>
      <c r="G280" s="994"/>
      <c r="H280" s="994"/>
      <c r="I280" s="994"/>
      <c r="J280" s="994"/>
      <c r="K280" s="994"/>
    </row>
    <row r="281" spans="1:11" ht="30" customHeight="1">
      <c r="A281" s="28"/>
      <c r="B281" s="28"/>
      <c r="C281" s="28"/>
      <c r="D281" s="34"/>
      <c r="E281" s="28"/>
      <c r="F281" s="28"/>
      <c r="G281" s="28"/>
      <c r="H281" s="28"/>
      <c r="I281" s="35"/>
      <c r="J281" s="28"/>
      <c r="K281" s="28"/>
    </row>
    <row r="282" spans="1:11" ht="15" customHeight="1" thickBot="1">
      <c r="A282" s="258" t="s">
        <v>335</v>
      </c>
      <c r="B282" s="258"/>
      <c r="C282" s="258"/>
      <c r="D282" s="228"/>
      <c r="E282" s="28"/>
      <c r="F282" s="28"/>
      <c r="G282" s="28"/>
      <c r="H282" s="1021" t="s">
        <v>1175</v>
      </c>
      <c r="I282" s="1021"/>
      <c r="J282" s="1021"/>
      <c r="K282" s="1021"/>
    </row>
    <row r="283" spans="1:11" ht="15" customHeight="1">
      <c r="A283" s="229"/>
      <c r="B283" s="230" t="s">
        <v>92</v>
      </c>
      <c r="C283" s="1024" t="s">
        <v>476</v>
      </c>
      <c r="D283" s="231" t="s">
        <v>182</v>
      </c>
      <c r="E283" s="230" t="s">
        <v>183</v>
      </c>
      <c r="F283" s="231" t="s">
        <v>184</v>
      </c>
      <c r="G283" s="230" t="s">
        <v>185</v>
      </c>
      <c r="H283" s="231" t="s">
        <v>186</v>
      </c>
      <c r="I283" s="230" t="s">
        <v>93</v>
      </c>
      <c r="J283" s="1022" t="s">
        <v>94</v>
      </c>
      <c r="K283" s="1023"/>
    </row>
    <row r="284" spans="1:11" ht="15" customHeight="1" thickBot="1">
      <c r="A284" s="232"/>
      <c r="B284" s="233" t="s">
        <v>187</v>
      </c>
      <c r="C284" s="1025"/>
      <c r="D284" s="234" t="s">
        <v>765</v>
      </c>
      <c r="E284" s="233" t="s">
        <v>766</v>
      </c>
      <c r="F284" s="234" t="s">
        <v>765</v>
      </c>
      <c r="G284" s="235" t="s">
        <v>765</v>
      </c>
      <c r="H284" s="234" t="s">
        <v>765</v>
      </c>
      <c r="I284" s="233" t="s">
        <v>95</v>
      </c>
      <c r="J284" s="236" t="s">
        <v>96</v>
      </c>
      <c r="K284" s="237" t="s">
        <v>97</v>
      </c>
    </row>
    <row r="285" spans="1:11" ht="15" customHeight="1">
      <c r="A285" s="254" t="s">
        <v>1050</v>
      </c>
      <c r="B285" s="246" t="s">
        <v>375</v>
      </c>
      <c r="C285" s="246"/>
      <c r="D285" s="246" t="s">
        <v>1051</v>
      </c>
      <c r="E285" s="247" t="s">
        <v>394</v>
      </c>
      <c r="F285" s="240" t="s">
        <v>376</v>
      </c>
      <c r="G285" s="240" t="s">
        <v>36</v>
      </c>
      <c r="H285" s="240" t="s">
        <v>28</v>
      </c>
      <c r="I285" s="266" t="s">
        <v>806</v>
      </c>
      <c r="J285" s="240"/>
      <c r="K285" s="243"/>
    </row>
    <row r="286" spans="1:11" ht="15" customHeight="1">
      <c r="A286" s="254" t="s">
        <v>1045</v>
      </c>
      <c r="B286" s="239" t="s">
        <v>396</v>
      </c>
      <c r="C286" s="239"/>
      <c r="D286" s="239"/>
      <c r="E286" s="45" t="s">
        <v>100</v>
      </c>
      <c r="F286" s="45"/>
      <c r="G286" s="45"/>
      <c r="H286" s="239" t="s">
        <v>171</v>
      </c>
      <c r="I286" s="244" t="s">
        <v>1150</v>
      </c>
      <c r="J286" s="45"/>
      <c r="K286" s="245"/>
    </row>
    <row r="287" spans="1:11" ht="15" customHeight="1">
      <c r="A287" s="254" t="s">
        <v>1047</v>
      </c>
      <c r="B287" s="239" t="s">
        <v>397</v>
      </c>
      <c r="C287" s="239"/>
      <c r="D287" s="239" t="s">
        <v>377</v>
      </c>
      <c r="E287" s="45"/>
      <c r="F287" s="45" t="s">
        <v>1150</v>
      </c>
      <c r="G287" s="45" t="s">
        <v>36</v>
      </c>
      <c r="H287" s="45" t="s">
        <v>29</v>
      </c>
      <c r="I287" s="244" t="s">
        <v>1493</v>
      </c>
      <c r="J287" s="45"/>
      <c r="K287" s="245"/>
    </row>
    <row r="288" spans="1:11" ht="15" customHeight="1">
      <c r="A288" s="254" t="s">
        <v>110</v>
      </c>
      <c r="B288" s="45"/>
      <c r="C288" s="45"/>
      <c r="D288" s="239"/>
      <c r="E288" s="45"/>
      <c r="F288" s="45"/>
      <c r="G288" s="45"/>
      <c r="H288" s="239" t="s">
        <v>917</v>
      </c>
      <c r="I288" s="244"/>
      <c r="J288" s="45"/>
      <c r="K288" s="245"/>
    </row>
    <row r="289" spans="1:11" ht="15" customHeight="1">
      <c r="A289" s="254" t="s">
        <v>113</v>
      </c>
      <c r="B289" s="239"/>
      <c r="C289" s="239"/>
      <c r="D289" s="239" t="s">
        <v>1150</v>
      </c>
      <c r="E289" s="45" t="s">
        <v>1150</v>
      </c>
      <c r="F289" s="45"/>
      <c r="G289" s="45"/>
      <c r="H289" s="45" t="s">
        <v>30</v>
      </c>
      <c r="I289" s="244" t="s">
        <v>806</v>
      </c>
      <c r="J289" s="45"/>
      <c r="K289" s="245"/>
    </row>
    <row r="290" spans="1:11" ht="15" customHeight="1">
      <c r="A290" s="254" t="s">
        <v>116</v>
      </c>
      <c r="B290" s="239"/>
      <c r="C290" s="239"/>
      <c r="D290" s="239"/>
      <c r="E290" s="45"/>
      <c r="F290" s="45"/>
      <c r="G290" s="45"/>
      <c r="H290" s="239" t="s">
        <v>869</v>
      </c>
      <c r="I290" s="244"/>
      <c r="J290" s="45"/>
      <c r="K290" s="245"/>
    </row>
    <row r="291" spans="1:11" ht="15" customHeight="1">
      <c r="A291" s="254" t="s">
        <v>118</v>
      </c>
      <c r="B291" s="239" t="s">
        <v>378</v>
      </c>
      <c r="C291" s="239"/>
      <c r="D291" s="239"/>
      <c r="E291" s="45"/>
      <c r="F291" s="45" t="s">
        <v>1150</v>
      </c>
      <c r="G291" s="45"/>
      <c r="H291" s="239" t="s">
        <v>870</v>
      </c>
      <c r="I291" s="244"/>
      <c r="J291" s="45"/>
      <c r="K291" s="245"/>
    </row>
    <row r="292" spans="1:11" ht="15" customHeight="1">
      <c r="A292" s="254" t="s">
        <v>121</v>
      </c>
      <c r="B292" s="239" t="s">
        <v>398</v>
      </c>
      <c r="C292" s="239"/>
      <c r="D292" s="239"/>
      <c r="E292" s="45"/>
      <c r="F292" s="45" t="s">
        <v>346</v>
      </c>
      <c r="G292" s="45"/>
      <c r="H292" s="45" t="s">
        <v>379</v>
      </c>
      <c r="I292" s="244" t="s">
        <v>806</v>
      </c>
      <c r="J292" s="45"/>
      <c r="K292" s="245"/>
    </row>
    <row r="293" spans="1:11" ht="15" customHeight="1">
      <c r="A293" s="254" t="s">
        <v>122</v>
      </c>
      <c r="B293" s="239" t="s">
        <v>399</v>
      </c>
      <c r="C293" s="239"/>
      <c r="D293" s="239"/>
      <c r="E293" s="45"/>
      <c r="F293" s="45"/>
      <c r="G293" s="45"/>
      <c r="H293" s="239" t="s">
        <v>871</v>
      </c>
      <c r="I293" s="244" t="s">
        <v>1150</v>
      </c>
      <c r="J293" s="45"/>
      <c r="K293" s="245"/>
    </row>
    <row r="294" spans="1:11" ht="15" customHeight="1">
      <c r="A294" s="255"/>
      <c r="B294" s="239"/>
      <c r="C294" s="239"/>
      <c r="D294" s="239"/>
      <c r="E294" s="45"/>
      <c r="F294" s="45"/>
      <c r="G294" s="45"/>
      <c r="H294" s="239" t="s">
        <v>872</v>
      </c>
      <c r="I294" s="244"/>
      <c r="J294" s="45"/>
      <c r="K294" s="245"/>
    </row>
    <row r="295" spans="1:11" ht="15" customHeight="1">
      <c r="A295" s="255"/>
      <c r="B295" s="45" t="s">
        <v>1150</v>
      </c>
      <c r="C295" s="45"/>
      <c r="D295" s="239"/>
      <c r="E295" s="45"/>
      <c r="F295" s="45"/>
      <c r="G295" s="45" t="s">
        <v>36</v>
      </c>
      <c r="H295" s="45" t="s">
        <v>31</v>
      </c>
      <c r="I295" s="244" t="s">
        <v>806</v>
      </c>
      <c r="J295" s="45"/>
      <c r="K295" s="245"/>
    </row>
    <row r="296" spans="1:11" ht="15" customHeight="1">
      <c r="A296" s="255"/>
      <c r="B296" s="45"/>
      <c r="C296" s="45"/>
      <c r="D296" s="239"/>
      <c r="E296" s="45"/>
      <c r="F296" s="45"/>
      <c r="G296" s="45"/>
      <c r="H296" s="239" t="s">
        <v>917</v>
      </c>
      <c r="I296" s="244"/>
      <c r="J296" s="45"/>
      <c r="K296" s="245"/>
    </row>
    <row r="297" spans="1:11" ht="15" customHeight="1">
      <c r="A297" s="255"/>
      <c r="B297" s="239"/>
      <c r="C297" s="239"/>
      <c r="D297" s="239"/>
      <c r="E297" s="45"/>
      <c r="F297" s="45"/>
      <c r="G297" s="45" t="s">
        <v>36</v>
      </c>
      <c r="H297" s="45" t="s">
        <v>32</v>
      </c>
      <c r="I297" s="244" t="s">
        <v>806</v>
      </c>
      <c r="J297" s="45"/>
      <c r="K297" s="245"/>
    </row>
    <row r="298" spans="1:11" ht="15" customHeight="1">
      <c r="A298" s="255"/>
      <c r="B298" s="239"/>
      <c r="C298" s="239"/>
      <c r="D298" s="239"/>
      <c r="E298" s="45"/>
      <c r="F298" s="45"/>
      <c r="G298" s="45"/>
      <c r="H298" s="239" t="s">
        <v>917</v>
      </c>
      <c r="I298" s="244"/>
      <c r="J298" s="45"/>
      <c r="K298" s="245"/>
    </row>
    <row r="299" spans="1:11" ht="15" customHeight="1">
      <c r="A299" s="255"/>
      <c r="B299" s="45"/>
      <c r="C299" s="45"/>
      <c r="D299" s="239"/>
      <c r="E299" s="45"/>
      <c r="F299" s="45" t="s">
        <v>380</v>
      </c>
      <c r="G299" s="45"/>
      <c r="H299" s="45" t="s">
        <v>33</v>
      </c>
      <c r="I299" s="244" t="s">
        <v>805</v>
      </c>
      <c r="J299" s="45"/>
      <c r="K299" s="245"/>
    </row>
    <row r="300" spans="1:11" ht="15" customHeight="1">
      <c r="A300" s="255"/>
      <c r="B300" s="45"/>
      <c r="C300" s="45"/>
      <c r="D300" s="239"/>
      <c r="E300" s="45"/>
      <c r="F300" s="45"/>
      <c r="G300" s="45"/>
      <c r="H300" s="239" t="s">
        <v>917</v>
      </c>
      <c r="I300" s="244"/>
      <c r="J300" s="45"/>
      <c r="K300" s="245"/>
    </row>
    <row r="301" spans="1:11" ht="15" customHeight="1">
      <c r="A301" s="255"/>
      <c r="B301" s="239"/>
      <c r="C301" s="239"/>
      <c r="D301" s="239" t="s">
        <v>1150</v>
      </c>
      <c r="E301" s="45" t="s">
        <v>1150</v>
      </c>
      <c r="F301" s="45" t="s">
        <v>1150</v>
      </c>
      <c r="G301" s="45"/>
      <c r="H301" s="45" t="s">
        <v>34</v>
      </c>
      <c r="I301" s="244" t="s">
        <v>805</v>
      </c>
      <c r="J301" s="45" t="s">
        <v>196</v>
      </c>
      <c r="K301" s="245" t="s">
        <v>196</v>
      </c>
    </row>
    <row r="302" spans="1:11" ht="15" customHeight="1">
      <c r="A302" s="255"/>
      <c r="B302" s="45"/>
      <c r="C302" s="45"/>
      <c r="D302" s="239"/>
      <c r="E302" s="45"/>
      <c r="F302" s="46"/>
      <c r="G302" s="46"/>
      <c r="H302" s="250" t="s">
        <v>917</v>
      </c>
      <c r="I302" s="251"/>
      <c r="J302" s="45" t="s">
        <v>198</v>
      </c>
      <c r="K302" s="245" t="s">
        <v>198</v>
      </c>
    </row>
    <row r="303" spans="1:11" ht="15" customHeight="1">
      <c r="A303" s="255"/>
      <c r="B303" s="239"/>
      <c r="C303" s="239"/>
      <c r="D303" s="246" t="s">
        <v>1052</v>
      </c>
      <c r="E303" s="247" t="s">
        <v>394</v>
      </c>
      <c r="F303" s="247" t="s">
        <v>376</v>
      </c>
      <c r="G303" s="247" t="s">
        <v>36</v>
      </c>
      <c r="H303" s="247" t="s">
        <v>28</v>
      </c>
      <c r="I303" s="248" t="s">
        <v>806</v>
      </c>
      <c r="J303" s="247"/>
      <c r="K303" s="249"/>
    </row>
    <row r="304" spans="1:11" ht="15" customHeight="1">
      <c r="A304" s="255"/>
      <c r="B304" s="239"/>
      <c r="C304" s="239"/>
      <c r="D304" s="239"/>
      <c r="E304" s="45" t="s">
        <v>100</v>
      </c>
      <c r="F304" s="45"/>
      <c r="G304" s="45"/>
      <c r="H304" s="239" t="s">
        <v>917</v>
      </c>
      <c r="I304" s="244" t="s">
        <v>1150</v>
      </c>
      <c r="J304" s="45"/>
      <c r="K304" s="245"/>
    </row>
    <row r="305" spans="1:11" ht="15" customHeight="1">
      <c r="A305" s="255"/>
      <c r="B305" s="45"/>
      <c r="C305" s="45"/>
      <c r="D305" s="239" t="s">
        <v>377</v>
      </c>
      <c r="E305" s="45"/>
      <c r="F305" s="45" t="s">
        <v>1150</v>
      </c>
      <c r="G305" s="45" t="s">
        <v>36</v>
      </c>
      <c r="H305" s="45" t="s">
        <v>29</v>
      </c>
      <c r="I305" s="244" t="s">
        <v>806</v>
      </c>
      <c r="J305" s="45"/>
      <c r="K305" s="245"/>
    </row>
    <row r="306" spans="1:11" ht="15" customHeight="1">
      <c r="A306" s="255"/>
      <c r="B306" s="45"/>
      <c r="C306" s="45"/>
      <c r="D306" s="239"/>
      <c r="E306" s="45"/>
      <c r="F306" s="45"/>
      <c r="G306" s="45"/>
      <c r="H306" s="239" t="s">
        <v>917</v>
      </c>
      <c r="I306" s="244"/>
      <c r="J306" s="45"/>
      <c r="K306" s="245"/>
    </row>
    <row r="307" spans="1:11" ht="15" customHeight="1">
      <c r="A307" s="255"/>
      <c r="B307" s="45"/>
      <c r="C307" s="45"/>
      <c r="D307" s="239"/>
      <c r="E307" s="45" t="s">
        <v>1150</v>
      </c>
      <c r="F307" s="45"/>
      <c r="G307" s="45"/>
      <c r="H307" s="45" t="s">
        <v>30</v>
      </c>
      <c r="I307" s="244" t="s">
        <v>806</v>
      </c>
      <c r="J307" s="45"/>
      <c r="K307" s="245"/>
    </row>
    <row r="308" spans="1:11" ht="15" customHeight="1">
      <c r="A308" s="255"/>
      <c r="B308" s="244"/>
      <c r="C308" s="244"/>
      <c r="D308" s="239"/>
      <c r="E308" s="45"/>
      <c r="F308" s="45"/>
      <c r="G308" s="45"/>
      <c r="H308" s="239" t="s">
        <v>869</v>
      </c>
      <c r="I308" s="244"/>
      <c r="J308" s="45"/>
      <c r="K308" s="245"/>
    </row>
    <row r="309" spans="1:11" ht="15" customHeight="1">
      <c r="A309" s="255"/>
      <c r="B309" s="45"/>
      <c r="C309" s="45"/>
      <c r="D309" s="239"/>
      <c r="E309" s="45"/>
      <c r="F309" s="45" t="s">
        <v>1150</v>
      </c>
      <c r="G309" s="45"/>
      <c r="H309" s="239" t="s">
        <v>870</v>
      </c>
      <c r="I309" s="244"/>
      <c r="J309" s="45"/>
      <c r="K309" s="245"/>
    </row>
    <row r="310" spans="1:11" ht="15" customHeight="1">
      <c r="A310" s="255"/>
      <c r="B310" s="45"/>
      <c r="C310" s="45"/>
      <c r="D310" s="239"/>
      <c r="E310" s="45"/>
      <c r="F310" s="45" t="s">
        <v>346</v>
      </c>
      <c r="G310" s="45"/>
      <c r="H310" s="45" t="s">
        <v>35</v>
      </c>
      <c r="I310" s="244" t="s">
        <v>806</v>
      </c>
      <c r="J310" s="45"/>
      <c r="K310" s="245"/>
    </row>
    <row r="311" spans="1:11" ht="15" customHeight="1">
      <c r="A311" s="255"/>
      <c r="B311" s="45"/>
      <c r="C311" s="45"/>
      <c r="D311" s="239"/>
      <c r="E311" s="45"/>
      <c r="F311" s="45"/>
      <c r="G311" s="45"/>
      <c r="H311" s="239" t="s">
        <v>871</v>
      </c>
      <c r="I311" s="244" t="s">
        <v>1150</v>
      </c>
      <c r="J311" s="45"/>
      <c r="K311" s="245"/>
    </row>
    <row r="312" spans="1:11" ht="15" customHeight="1">
      <c r="A312" s="255"/>
      <c r="B312" s="244"/>
      <c r="C312" s="244"/>
      <c r="D312" s="239"/>
      <c r="E312" s="45"/>
      <c r="F312" s="45"/>
      <c r="G312" s="45"/>
      <c r="H312" s="239" t="s">
        <v>872</v>
      </c>
      <c r="I312" s="244"/>
      <c r="J312" s="45"/>
      <c r="K312" s="245"/>
    </row>
    <row r="313" spans="1:11" ht="15" customHeight="1">
      <c r="A313" s="255"/>
      <c r="B313" s="244" t="s">
        <v>1150</v>
      </c>
      <c r="C313" s="244"/>
      <c r="D313" s="239"/>
      <c r="E313" s="45"/>
      <c r="F313" s="45"/>
      <c r="G313" s="45" t="s">
        <v>36</v>
      </c>
      <c r="H313" s="45" t="s">
        <v>31</v>
      </c>
      <c r="I313" s="244" t="s">
        <v>806</v>
      </c>
      <c r="J313" s="45"/>
      <c r="K313" s="245"/>
    </row>
    <row r="314" spans="1:11" ht="15" customHeight="1">
      <c r="A314" s="255"/>
      <c r="B314" s="244" t="s">
        <v>1150</v>
      </c>
      <c r="C314" s="244"/>
      <c r="D314" s="239"/>
      <c r="E314" s="45"/>
      <c r="F314" s="45"/>
      <c r="G314" s="45"/>
      <c r="H314" s="239" t="s">
        <v>917</v>
      </c>
      <c r="I314" s="244"/>
      <c r="J314" s="45"/>
      <c r="K314" s="245"/>
    </row>
    <row r="315" spans="1:11" ht="15" customHeight="1">
      <c r="A315" s="255"/>
      <c r="B315" s="244" t="s">
        <v>1150</v>
      </c>
      <c r="C315" s="244"/>
      <c r="D315" s="239"/>
      <c r="E315" s="45"/>
      <c r="F315" s="45"/>
      <c r="G315" s="45" t="s">
        <v>36</v>
      </c>
      <c r="H315" s="45" t="s">
        <v>32</v>
      </c>
      <c r="I315" s="244" t="s">
        <v>806</v>
      </c>
      <c r="J315" s="45"/>
      <c r="K315" s="245"/>
    </row>
    <row r="316" spans="1:11" ht="15" customHeight="1">
      <c r="A316" s="255"/>
      <c r="B316" s="45"/>
      <c r="C316" s="45"/>
      <c r="D316" s="239"/>
      <c r="E316" s="45"/>
      <c r="F316" s="45"/>
      <c r="G316" s="45"/>
      <c r="H316" s="239" t="s">
        <v>917</v>
      </c>
      <c r="I316" s="244"/>
      <c r="J316" s="45"/>
      <c r="K316" s="245"/>
    </row>
    <row r="317" spans="1:11" ht="15" customHeight="1">
      <c r="A317" s="255"/>
      <c r="B317" s="244" t="s">
        <v>1150</v>
      </c>
      <c r="C317" s="244"/>
      <c r="D317" s="239"/>
      <c r="E317" s="45"/>
      <c r="F317" s="45" t="s">
        <v>380</v>
      </c>
      <c r="G317" s="45"/>
      <c r="H317" s="45" t="s">
        <v>33</v>
      </c>
      <c r="I317" s="244" t="s">
        <v>805</v>
      </c>
      <c r="J317" s="45"/>
      <c r="K317" s="245"/>
    </row>
    <row r="318" spans="1:11" ht="15" customHeight="1">
      <c r="A318" s="255"/>
      <c r="B318" s="244" t="s">
        <v>1150</v>
      </c>
      <c r="C318" s="244"/>
      <c r="D318" s="239"/>
      <c r="E318" s="45"/>
      <c r="F318" s="45"/>
      <c r="G318" s="45"/>
      <c r="H318" s="239" t="s">
        <v>917</v>
      </c>
      <c r="I318" s="244"/>
      <c r="J318" s="45"/>
      <c r="K318" s="245"/>
    </row>
    <row r="319" spans="1:11" ht="15" customHeight="1">
      <c r="A319" s="255"/>
      <c r="B319" s="45"/>
      <c r="C319" s="45"/>
      <c r="D319" s="239" t="s">
        <v>1150</v>
      </c>
      <c r="E319" s="45" t="s">
        <v>1150</v>
      </c>
      <c r="F319" s="45" t="s">
        <v>1150</v>
      </c>
      <c r="G319" s="45"/>
      <c r="H319" s="45" t="s">
        <v>34</v>
      </c>
      <c r="I319" s="244" t="s">
        <v>805</v>
      </c>
      <c r="J319" s="45"/>
      <c r="K319" s="245"/>
    </row>
    <row r="320" spans="1:11" ht="15" customHeight="1">
      <c r="A320" s="255"/>
      <c r="B320" s="45"/>
      <c r="C320" s="45"/>
      <c r="D320" s="239" t="s">
        <v>1150</v>
      </c>
      <c r="E320" s="45"/>
      <c r="F320" s="45"/>
      <c r="G320" s="45"/>
      <c r="H320" s="239" t="s">
        <v>917</v>
      </c>
      <c r="I320" s="244"/>
      <c r="J320" s="45"/>
      <c r="K320" s="245"/>
    </row>
    <row r="321" spans="1:11" ht="15" customHeight="1">
      <c r="A321" s="255"/>
      <c r="B321" s="45"/>
      <c r="C321" s="45"/>
      <c r="D321" s="239"/>
      <c r="E321" s="45"/>
      <c r="F321" s="45"/>
      <c r="G321" s="45"/>
      <c r="H321" s="45"/>
      <c r="I321" s="244"/>
      <c r="J321" s="45"/>
      <c r="K321" s="245"/>
    </row>
    <row r="322" spans="1:11" ht="15" customHeight="1">
      <c r="A322" s="255"/>
      <c r="B322" s="45"/>
      <c r="C322" s="45"/>
      <c r="D322" s="239"/>
      <c r="E322" s="45"/>
      <c r="F322" s="45"/>
      <c r="G322" s="45"/>
      <c r="H322" s="45"/>
      <c r="I322" s="244"/>
      <c r="J322" s="45"/>
      <c r="K322" s="245"/>
    </row>
    <row r="323" spans="1:11" ht="15" customHeight="1">
      <c r="A323" s="255"/>
      <c r="B323" s="45"/>
      <c r="C323" s="45"/>
      <c r="D323" s="239"/>
      <c r="E323" s="45"/>
      <c r="F323" s="45"/>
      <c r="G323" s="45" t="s">
        <v>1150</v>
      </c>
      <c r="H323" s="45" t="s">
        <v>1150</v>
      </c>
      <c r="I323" s="244"/>
      <c r="J323" s="45"/>
      <c r="K323" s="245"/>
    </row>
    <row r="324" spans="1:11" ht="15" customHeight="1">
      <c r="A324" s="255"/>
      <c r="B324" s="45"/>
      <c r="C324" s="45"/>
      <c r="D324" s="239"/>
      <c r="E324" s="45"/>
      <c r="F324" s="45"/>
      <c r="G324" s="45" t="s">
        <v>1150</v>
      </c>
      <c r="H324" s="45" t="s">
        <v>1150</v>
      </c>
      <c r="I324" s="244"/>
      <c r="J324" s="45"/>
      <c r="K324" s="245"/>
    </row>
    <row r="325" spans="1:11" ht="15" customHeight="1">
      <c r="A325" s="255"/>
      <c r="B325" s="45"/>
      <c r="C325" s="45"/>
      <c r="D325" s="239"/>
      <c r="E325" s="45"/>
      <c r="F325" s="45"/>
      <c r="G325" s="45"/>
      <c r="H325" s="45" t="s">
        <v>1150</v>
      </c>
      <c r="I325" s="244"/>
      <c r="J325" s="45"/>
      <c r="K325" s="245"/>
    </row>
    <row r="326" spans="1:11" ht="15" customHeight="1">
      <c r="A326" s="255"/>
      <c r="B326" s="45"/>
      <c r="C326" s="45"/>
      <c r="D326" s="239"/>
      <c r="E326" s="45"/>
      <c r="F326" s="45"/>
      <c r="G326" s="45" t="s">
        <v>1150</v>
      </c>
      <c r="H326" s="45" t="s">
        <v>1150</v>
      </c>
      <c r="I326" s="244"/>
      <c r="J326" s="45"/>
      <c r="K326" s="245"/>
    </row>
    <row r="327" spans="1:11" ht="15" customHeight="1">
      <c r="A327" s="255"/>
      <c r="B327" s="45"/>
      <c r="C327" s="45"/>
      <c r="D327" s="239"/>
      <c r="E327" s="45"/>
      <c r="F327" s="45"/>
      <c r="G327" s="45"/>
      <c r="H327" s="45" t="s">
        <v>1150</v>
      </c>
      <c r="I327" s="244" t="s">
        <v>1150</v>
      </c>
      <c r="J327" s="45"/>
      <c r="K327" s="245"/>
    </row>
    <row r="328" spans="1:11" ht="15" customHeight="1">
      <c r="A328" s="255"/>
      <c r="B328" s="45"/>
      <c r="C328" s="45"/>
      <c r="D328" s="239"/>
      <c r="E328" s="45"/>
      <c r="F328" s="45"/>
      <c r="G328" s="45" t="s">
        <v>1150</v>
      </c>
      <c r="H328" s="45" t="s">
        <v>1150</v>
      </c>
      <c r="I328" s="244"/>
      <c r="J328" s="45"/>
      <c r="K328" s="245"/>
    </row>
    <row r="329" spans="1:11" ht="15" customHeight="1">
      <c r="A329" s="255"/>
      <c r="B329" s="45"/>
      <c r="C329" s="45"/>
      <c r="D329" s="239"/>
      <c r="E329" s="45"/>
      <c r="F329" s="45"/>
      <c r="G329" s="45"/>
      <c r="H329" s="45" t="s">
        <v>1150</v>
      </c>
      <c r="I329" s="244"/>
      <c r="J329" s="45"/>
      <c r="K329" s="245"/>
    </row>
    <row r="330" spans="1:11" ht="15" customHeight="1">
      <c r="A330" s="255"/>
      <c r="B330" s="45"/>
      <c r="C330" s="45"/>
      <c r="D330" s="239"/>
      <c r="E330" s="45"/>
      <c r="F330" s="45"/>
      <c r="G330" s="45"/>
      <c r="H330" s="45"/>
      <c r="I330" s="244"/>
      <c r="J330" s="45"/>
      <c r="K330" s="245"/>
    </row>
    <row r="331" spans="1:11" ht="15" customHeight="1">
      <c r="A331" s="255"/>
      <c r="B331" s="45"/>
      <c r="C331" s="45"/>
      <c r="D331" s="239"/>
      <c r="E331" s="45"/>
      <c r="F331" s="45"/>
      <c r="G331" s="45" t="s">
        <v>1150</v>
      </c>
      <c r="H331" s="45" t="s">
        <v>1150</v>
      </c>
      <c r="I331" s="244"/>
      <c r="J331" s="45"/>
      <c r="K331" s="245"/>
    </row>
    <row r="332" spans="1:11" ht="15" customHeight="1">
      <c r="A332" s="255"/>
      <c r="B332" s="45"/>
      <c r="C332" s="45"/>
      <c r="D332" s="239"/>
      <c r="E332" s="45"/>
      <c r="F332" s="45"/>
      <c r="G332" s="45" t="s">
        <v>1150</v>
      </c>
      <c r="H332" s="45" t="s">
        <v>1150</v>
      </c>
      <c r="I332" s="244"/>
      <c r="J332" s="45" t="s">
        <v>196</v>
      </c>
      <c r="K332" s="245" t="s">
        <v>196</v>
      </c>
    </row>
    <row r="333" spans="1:11" ht="15" customHeight="1" thickBot="1">
      <c r="A333" s="232"/>
      <c r="B333" s="256"/>
      <c r="C333" s="256"/>
      <c r="D333" s="235"/>
      <c r="E333" s="256"/>
      <c r="F333" s="256"/>
      <c r="G333" s="256"/>
      <c r="H333" s="256"/>
      <c r="I333" s="233"/>
      <c r="J333" s="256" t="s">
        <v>198</v>
      </c>
      <c r="K333" s="257" t="s">
        <v>198</v>
      </c>
    </row>
    <row r="334" spans="1:11" ht="15" customHeight="1">
      <c r="A334" s="28"/>
      <c r="B334" s="28"/>
      <c r="C334" s="28"/>
      <c r="D334" s="34"/>
      <c r="E334" s="28"/>
      <c r="F334" s="28"/>
      <c r="G334" s="28"/>
      <c r="H334" s="28"/>
      <c r="I334" s="35"/>
      <c r="J334" s="28"/>
      <c r="K334" s="28"/>
    </row>
    <row r="335" spans="1:11" ht="15" customHeight="1">
      <c r="A335" s="28"/>
      <c r="B335" s="28"/>
      <c r="C335" s="28"/>
      <c r="D335" s="34"/>
      <c r="E335" s="28"/>
      <c r="F335" s="1032" t="s">
        <v>813</v>
      </c>
      <c r="G335" s="1032"/>
      <c r="H335" s="1032"/>
      <c r="I335" s="1032"/>
      <c r="J335" s="1032"/>
      <c r="K335" s="1032"/>
    </row>
    <row r="336" spans="1:11" ht="15" customHeight="1">
      <c r="A336" s="28"/>
      <c r="B336" s="28"/>
      <c r="C336" s="28"/>
      <c r="D336" s="34"/>
      <c r="E336" s="28"/>
      <c r="F336" s="28"/>
      <c r="G336" s="28"/>
      <c r="H336" s="28"/>
      <c r="I336" s="35"/>
      <c r="J336" s="993" t="s">
        <v>381</v>
      </c>
      <c r="K336" s="993"/>
    </row>
    <row r="337" spans="1:11" ht="15" customHeight="1">
      <c r="A337" s="994" t="s">
        <v>1397</v>
      </c>
      <c r="B337" s="994"/>
      <c r="C337" s="994"/>
      <c r="D337" s="994"/>
      <c r="E337" s="994"/>
      <c r="F337" s="994"/>
      <c r="G337" s="994"/>
      <c r="H337" s="994"/>
      <c r="I337" s="994"/>
      <c r="J337" s="994"/>
      <c r="K337" s="994"/>
    </row>
    <row r="338" spans="1:11" ht="30" customHeight="1">
      <c r="A338" s="28"/>
      <c r="B338" s="28"/>
      <c r="C338" s="28"/>
      <c r="D338" s="34"/>
      <c r="E338" s="1032"/>
      <c r="F338" s="1032"/>
      <c r="G338" s="1032"/>
      <c r="H338" s="1032"/>
      <c r="I338" s="1032"/>
      <c r="J338" s="1032"/>
      <c r="K338" s="28"/>
    </row>
    <row r="339" spans="1:11" ht="15" customHeight="1" thickBot="1">
      <c r="A339" s="258" t="s">
        <v>335</v>
      </c>
      <c r="B339" s="258"/>
      <c r="C339" s="258"/>
      <c r="D339" s="228"/>
      <c r="E339" s="28"/>
      <c r="F339" s="28"/>
      <c r="G339" s="28"/>
      <c r="H339" s="1021" t="s">
        <v>1175</v>
      </c>
      <c r="I339" s="1021"/>
      <c r="J339" s="1021"/>
      <c r="K339" s="1021"/>
    </row>
    <row r="340" spans="1:11" ht="15" customHeight="1">
      <c r="A340" s="229"/>
      <c r="B340" s="230" t="s">
        <v>92</v>
      </c>
      <c r="C340" s="1024" t="s">
        <v>476</v>
      </c>
      <c r="D340" s="231" t="s">
        <v>182</v>
      </c>
      <c r="E340" s="230" t="s">
        <v>183</v>
      </c>
      <c r="F340" s="231" t="s">
        <v>184</v>
      </c>
      <c r="G340" s="230" t="s">
        <v>185</v>
      </c>
      <c r="H340" s="231" t="s">
        <v>186</v>
      </c>
      <c r="I340" s="230" t="s">
        <v>93</v>
      </c>
      <c r="J340" s="1022" t="s">
        <v>94</v>
      </c>
      <c r="K340" s="1023"/>
    </row>
    <row r="341" spans="1:11" ht="15" customHeight="1" thickBot="1">
      <c r="A341" s="232"/>
      <c r="B341" s="233" t="s">
        <v>187</v>
      </c>
      <c r="C341" s="1025"/>
      <c r="D341" s="234" t="s">
        <v>765</v>
      </c>
      <c r="E341" s="233" t="s">
        <v>766</v>
      </c>
      <c r="F341" s="234" t="s">
        <v>765</v>
      </c>
      <c r="G341" s="235" t="s">
        <v>765</v>
      </c>
      <c r="H341" s="234" t="s">
        <v>765</v>
      </c>
      <c r="I341" s="233" t="s">
        <v>95</v>
      </c>
      <c r="J341" s="236" t="s">
        <v>96</v>
      </c>
      <c r="K341" s="237" t="s">
        <v>97</v>
      </c>
    </row>
    <row r="342" spans="1:11" ht="15" customHeight="1">
      <c r="A342" s="254" t="s">
        <v>1050</v>
      </c>
      <c r="B342" s="246" t="s">
        <v>400</v>
      </c>
      <c r="C342" s="246"/>
      <c r="D342" s="246" t="s">
        <v>1051</v>
      </c>
      <c r="E342" s="247" t="s">
        <v>394</v>
      </c>
      <c r="F342" s="240" t="s">
        <v>346</v>
      </c>
      <c r="G342" s="270"/>
      <c r="H342" s="240" t="s">
        <v>38</v>
      </c>
      <c r="I342" s="266" t="s">
        <v>806</v>
      </c>
      <c r="J342" s="240"/>
      <c r="K342" s="243"/>
    </row>
    <row r="343" spans="1:11" ht="15" customHeight="1">
      <c r="A343" s="254" t="s">
        <v>1045</v>
      </c>
      <c r="B343" s="239" t="s">
        <v>396</v>
      </c>
      <c r="C343" s="239"/>
      <c r="D343" s="239"/>
      <c r="E343" s="45" t="s">
        <v>100</v>
      </c>
      <c r="F343" s="45"/>
      <c r="G343" s="45"/>
      <c r="H343" s="239" t="s">
        <v>873</v>
      </c>
      <c r="I343" s="244" t="s">
        <v>1150</v>
      </c>
      <c r="J343" s="45"/>
      <c r="K343" s="245"/>
    </row>
    <row r="344" spans="1:11" ht="15" customHeight="1">
      <c r="A344" s="254" t="s">
        <v>1047</v>
      </c>
      <c r="B344" s="239" t="s">
        <v>397</v>
      </c>
      <c r="C344" s="239"/>
      <c r="D344" s="239" t="s">
        <v>377</v>
      </c>
      <c r="E344" s="45"/>
      <c r="F344" s="45" t="s">
        <v>1150</v>
      </c>
      <c r="G344" s="45"/>
      <c r="H344" s="239" t="s">
        <v>874</v>
      </c>
      <c r="I344" s="244"/>
      <c r="J344" s="45"/>
      <c r="K344" s="245"/>
    </row>
    <row r="345" spans="1:11" ht="15" customHeight="1">
      <c r="A345" s="254" t="s">
        <v>110</v>
      </c>
      <c r="B345" s="239"/>
      <c r="C345" s="239"/>
      <c r="D345" s="239"/>
      <c r="E345" s="45"/>
      <c r="F345" s="45"/>
      <c r="G345" s="45" t="s">
        <v>36</v>
      </c>
      <c r="H345" s="45" t="s">
        <v>39</v>
      </c>
      <c r="I345" s="244" t="s">
        <v>806</v>
      </c>
      <c r="J345" s="45"/>
      <c r="K345" s="245"/>
    </row>
    <row r="346" spans="1:11" ht="15" customHeight="1">
      <c r="A346" s="254" t="s">
        <v>113</v>
      </c>
      <c r="B346" s="239"/>
      <c r="C346" s="239"/>
      <c r="D346" s="239" t="s">
        <v>1150</v>
      </c>
      <c r="E346" s="45" t="s">
        <v>1150</v>
      </c>
      <c r="F346" s="45"/>
      <c r="G346" s="45"/>
      <c r="H346" s="239" t="s">
        <v>917</v>
      </c>
      <c r="I346" s="244"/>
      <c r="J346" s="45"/>
      <c r="K346" s="245"/>
    </row>
    <row r="347" spans="1:11" ht="15" customHeight="1">
      <c r="A347" s="254" t="s">
        <v>116</v>
      </c>
      <c r="B347" s="239"/>
      <c r="C347" s="239"/>
      <c r="D347" s="239"/>
      <c r="E347" s="45"/>
      <c r="F347" s="45"/>
      <c r="G347" s="45" t="s">
        <v>36</v>
      </c>
      <c r="H347" s="45" t="s">
        <v>40</v>
      </c>
      <c r="I347" s="244" t="s">
        <v>806</v>
      </c>
      <c r="J347" s="45"/>
      <c r="K347" s="245"/>
    </row>
    <row r="348" spans="1:11" ht="15" customHeight="1">
      <c r="A348" s="254" t="s">
        <v>118</v>
      </c>
      <c r="B348" s="239" t="s">
        <v>382</v>
      </c>
      <c r="C348" s="239"/>
      <c r="D348" s="239"/>
      <c r="E348" s="45"/>
      <c r="F348" s="45" t="s">
        <v>1150</v>
      </c>
      <c r="G348" s="45"/>
      <c r="H348" s="239" t="s">
        <v>917</v>
      </c>
      <c r="I348" s="244"/>
      <c r="J348" s="45"/>
      <c r="K348" s="245"/>
    </row>
    <row r="349" spans="1:11" ht="15" customHeight="1">
      <c r="A349" s="254" t="s">
        <v>121</v>
      </c>
      <c r="B349" s="239" t="s">
        <v>401</v>
      </c>
      <c r="C349" s="239"/>
      <c r="D349" s="239"/>
      <c r="E349" s="45"/>
      <c r="F349" s="45" t="s">
        <v>380</v>
      </c>
      <c r="G349" s="45"/>
      <c r="H349" s="45" t="s">
        <v>41</v>
      </c>
      <c r="I349" s="244" t="s">
        <v>805</v>
      </c>
      <c r="J349" s="45"/>
      <c r="K349" s="245"/>
    </row>
    <row r="350" spans="1:11" ht="15" customHeight="1">
      <c r="A350" s="254" t="s">
        <v>122</v>
      </c>
      <c r="B350" s="239" t="s">
        <v>402</v>
      </c>
      <c r="C350" s="239"/>
      <c r="D350" s="239"/>
      <c r="E350" s="45"/>
      <c r="F350" s="45"/>
      <c r="G350" s="45"/>
      <c r="H350" s="239" t="s">
        <v>917</v>
      </c>
      <c r="I350" s="244" t="s">
        <v>1150</v>
      </c>
      <c r="J350" s="45"/>
      <c r="K350" s="245"/>
    </row>
    <row r="351" spans="1:11" ht="15" customHeight="1">
      <c r="A351" s="255"/>
      <c r="B351" s="239" t="s">
        <v>403</v>
      </c>
      <c r="C351" s="239"/>
      <c r="D351" s="239"/>
      <c r="E351" s="45"/>
      <c r="F351" s="45"/>
      <c r="G351" s="45"/>
      <c r="H351" s="45" t="s">
        <v>42</v>
      </c>
      <c r="I351" s="244" t="s">
        <v>805</v>
      </c>
      <c r="J351" s="45" t="s">
        <v>196</v>
      </c>
      <c r="K351" s="245" t="s">
        <v>196</v>
      </c>
    </row>
    <row r="352" spans="1:11" ht="15" customHeight="1">
      <c r="A352" s="255"/>
      <c r="B352" s="239" t="s">
        <v>404</v>
      </c>
      <c r="C352" s="239"/>
      <c r="D352" s="239"/>
      <c r="E352" s="45"/>
      <c r="F352" s="46"/>
      <c r="G352" s="46" t="s">
        <v>1150</v>
      </c>
      <c r="H352" s="250" t="s">
        <v>917</v>
      </c>
      <c r="I352" s="251" t="s">
        <v>1150</v>
      </c>
      <c r="J352" s="45" t="s">
        <v>198</v>
      </c>
      <c r="K352" s="245" t="s">
        <v>198</v>
      </c>
    </row>
    <row r="353" spans="1:11" ht="15" customHeight="1">
      <c r="A353" s="255"/>
      <c r="B353" s="239"/>
      <c r="C353" s="239"/>
      <c r="D353" s="246" t="s">
        <v>1052</v>
      </c>
      <c r="E353" s="247" t="s">
        <v>394</v>
      </c>
      <c r="F353" s="247" t="s">
        <v>346</v>
      </c>
      <c r="G353" s="247"/>
      <c r="H353" s="247" t="s">
        <v>38</v>
      </c>
      <c r="I353" s="248" t="s">
        <v>806</v>
      </c>
      <c r="J353" s="247"/>
      <c r="K353" s="249"/>
    </row>
    <row r="354" spans="1:11" ht="15" customHeight="1">
      <c r="A354" s="255"/>
      <c r="B354" s="239"/>
      <c r="C354" s="239"/>
      <c r="D354" s="239"/>
      <c r="E354" s="45" t="s">
        <v>100</v>
      </c>
      <c r="F354" s="45"/>
      <c r="G354" s="45"/>
      <c r="H354" s="239" t="s">
        <v>875</v>
      </c>
      <c r="I354" s="244" t="s">
        <v>1150</v>
      </c>
      <c r="J354" s="45"/>
      <c r="K354" s="245"/>
    </row>
    <row r="355" spans="1:11" ht="15" customHeight="1">
      <c r="A355" s="255"/>
      <c r="B355" s="239"/>
      <c r="C355" s="239"/>
      <c r="D355" s="239" t="s">
        <v>377</v>
      </c>
      <c r="E355" s="45"/>
      <c r="F355" s="45" t="s">
        <v>1150</v>
      </c>
      <c r="G355" s="45"/>
      <c r="H355" s="239" t="s">
        <v>876</v>
      </c>
      <c r="I355" s="244"/>
      <c r="J355" s="45"/>
      <c r="K355" s="245"/>
    </row>
    <row r="356" spans="1:11" ht="15" customHeight="1">
      <c r="A356" s="255"/>
      <c r="B356" s="239"/>
      <c r="C356" s="239"/>
      <c r="D356" s="239"/>
      <c r="E356" s="45"/>
      <c r="F356" s="45"/>
      <c r="G356" s="45" t="s">
        <v>36</v>
      </c>
      <c r="H356" s="45" t="s">
        <v>39</v>
      </c>
      <c r="I356" s="244" t="s">
        <v>806</v>
      </c>
      <c r="J356" s="45"/>
      <c r="K356" s="245"/>
    </row>
    <row r="357" spans="1:11" ht="15" customHeight="1">
      <c r="A357" s="255"/>
      <c r="B357" s="239"/>
      <c r="C357" s="239"/>
      <c r="D357" s="239"/>
      <c r="E357" s="45" t="s">
        <v>1150</v>
      </c>
      <c r="F357" s="45"/>
      <c r="G357" s="45"/>
      <c r="H357" s="239" t="s">
        <v>917</v>
      </c>
      <c r="I357" s="244"/>
      <c r="J357" s="45"/>
      <c r="K357" s="245"/>
    </row>
    <row r="358" spans="1:11" ht="15" customHeight="1">
      <c r="A358" s="255"/>
      <c r="B358" s="239"/>
      <c r="C358" s="239"/>
      <c r="D358" s="239" t="s">
        <v>1150</v>
      </c>
      <c r="E358" s="45"/>
      <c r="F358" s="45"/>
      <c r="G358" s="45" t="s">
        <v>36</v>
      </c>
      <c r="H358" s="45" t="s">
        <v>40</v>
      </c>
      <c r="I358" s="244" t="s">
        <v>806</v>
      </c>
      <c r="J358" s="45"/>
      <c r="K358" s="245"/>
    </row>
    <row r="359" spans="1:11" ht="15" customHeight="1">
      <c r="A359" s="255"/>
      <c r="B359" s="239"/>
      <c r="C359" s="239"/>
      <c r="D359" s="239"/>
      <c r="E359" s="45"/>
      <c r="F359" s="45" t="s">
        <v>1150</v>
      </c>
      <c r="G359" s="45"/>
      <c r="H359" s="239" t="s">
        <v>917</v>
      </c>
      <c r="I359" s="244"/>
      <c r="J359" s="45"/>
      <c r="K359" s="245"/>
    </row>
    <row r="360" spans="1:11" ht="15" customHeight="1">
      <c r="A360" s="255"/>
      <c r="B360" s="239"/>
      <c r="C360" s="239"/>
      <c r="D360" s="239"/>
      <c r="E360" s="45"/>
      <c r="F360" s="45" t="s">
        <v>380</v>
      </c>
      <c r="G360" s="45"/>
      <c r="H360" s="45" t="s">
        <v>41</v>
      </c>
      <c r="I360" s="244" t="s">
        <v>805</v>
      </c>
      <c r="J360" s="45"/>
      <c r="K360" s="245"/>
    </row>
    <row r="361" spans="1:11" ht="15" customHeight="1">
      <c r="A361" s="255"/>
      <c r="B361" s="239"/>
      <c r="C361" s="239"/>
      <c r="D361" s="239"/>
      <c r="E361" s="45"/>
      <c r="F361" s="45"/>
      <c r="G361" s="45"/>
      <c r="H361" s="239" t="s">
        <v>917</v>
      </c>
      <c r="I361" s="244" t="s">
        <v>1150</v>
      </c>
      <c r="J361" s="45"/>
      <c r="K361" s="245"/>
    </row>
    <row r="362" spans="1:11" ht="15" customHeight="1">
      <c r="A362" s="255"/>
      <c r="B362" s="239"/>
      <c r="C362" s="239"/>
      <c r="D362" s="239"/>
      <c r="E362" s="45"/>
      <c r="F362" s="45"/>
      <c r="G362" s="45"/>
      <c r="H362" s="45" t="s">
        <v>42</v>
      </c>
      <c r="I362" s="244" t="s">
        <v>805</v>
      </c>
      <c r="J362" s="45" t="s">
        <v>196</v>
      </c>
      <c r="K362" s="245" t="s">
        <v>196</v>
      </c>
    </row>
    <row r="363" spans="1:11" ht="15" customHeight="1">
      <c r="A363" s="255"/>
      <c r="B363" s="239"/>
      <c r="C363" s="239"/>
      <c r="D363" s="239"/>
      <c r="E363" s="45"/>
      <c r="F363" s="46"/>
      <c r="G363" s="46" t="s">
        <v>1150</v>
      </c>
      <c r="H363" s="250" t="s">
        <v>917</v>
      </c>
      <c r="I363" s="251" t="s">
        <v>1150</v>
      </c>
      <c r="J363" s="45" t="s">
        <v>198</v>
      </c>
      <c r="K363" s="245" t="s">
        <v>198</v>
      </c>
    </row>
    <row r="364" spans="1:11" ht="15" customHeight="1">
      <c r="A364" s="255"/>
      <c r="B364" s="246" t="s">
        <v>1053</v>
      </c>
      <c r="C364" s="246"/>
      <c r="D364" s="246" t="s">
        <v>329</v>
      </c>
      <c r="E364" s="247" t="s">
        <v>394</v>
      </c>
      <c r="F364" s="247" t="s">
        <v>494</v>
      </c>
      <c r="G364" s="247"/>
      <c r="H364" s="247" t="s">
        <v>43</v>
      </c>
      <c r="I364" s="248" t="s">
        <v>806</v>
      </c>
      <c r="J364" s="247"/>
      <c r="K364" s="249"/>
    </row>
    <row r="365" spans="1:11" ht="15" customHeight="1">
      <c r="A365" s="255"/>
      <c r="B365" s="239" t="s">
        <v>489</v>
      </c>
      <c r="C365" s="239"/>
      <c r="D365" s="239"/>
      <c r="E365" s="45" t="s">
        <v>100</v>
      </c>
      <c r="F365" s="45"/>
      <c r="G365" s="45"/>
      <c r="H365" s="239" t="s">
        <v>917</v>
      </c>
      <c r="I365" s="244"/>
      <c r="J365" s="45"/>
      <c r="K365" s="245"/>
    </row>
    <row r="366" spans="1:11" ht="15" customHeight="1">
      <c r="A366" s="255"/>
      <c r="B366" s="239"/>
      <c r="C366" s="239"/>
      <c r="D366" s="239"/>
      <c r="E366" s="45"/>
      <c r="F366" s="45" t="s">
        <v>1150</v>
      </c>
      <c r="G366" s="45"/>
      <c r="H366" s="45" t="s">
        <v>44</v>
      </c>
      <c r="I366" s="244" t="s">
        <v>806</v>
      </c>
      <c r="J366" s="45"/>
      <c r="K366" s="245"/>
    </row>
    <row r="367" spans="1:11" ht="15" customHeight="1">
      <c r="A367" s="255"/>
      <c r="B367" s="264" t="s">
        <v>495</v>
      </c>
      <c r="C367" s="239"/>
      <c r="D367" s="239"/>
      <c r="E367" s="45"/>
      <c r="F367" s="45" t="s">
        <v>1150</v>
      </c>
      <c r="G367" s="45"/>
      <c r="H367" s="239" t="s">
        <v>917</v>
      </c>
      <c r="I367" s="244" t="s">
        <v>1150</v>
      </c>
      <c r="J367" s="45"/>
      <c r="K367" s="245"/>
    </row>
    <row r="368" spans="1:11" ht="15" customHeight="1">
      <c r="A368" s="255"/>
      <c r="B368" s="264"/>
      <c r="C368" s="264"/>
      <c r="D368" s="239"/>
      <c r="E368" s="45"/>
      <c r="F368" s="45"/>
      <c r="G368" s="45"/>
      <c r="H368" s="45" t="s">
        <v>45</v>
      </c>
      <c r="I368" s="244" t="s">
        <v>806</v>
      </c>
      <c r="J368" s="45"/>
      <c r="K368" s="245"/>
    </row>
    <row r="369" spans="1:11" ht="15" customHeight="1">
      <c r="A369" s="255"/>
      <c r="B369" s="239"/>
      <c r="C369" s="239"/>
      <c r="D369" s="239"/>
      <c r="E369" s="45"/>
      <c r="F369" s="45"/>
      <c r="G369" s="45"/>
      <c r="H369" s="239" t="s">
        <v>917</v>
      </c>
      <c r="I369" s="244"/>
      <c r="J369" s="45"/>
      <c r="K369" s="245"/>
    </row>
    <row r="370" spans="1:11" ht="15" customHeight="1">
      <c r="A370" s="255"/>
      <c r="B370" s="239" t="s">
        <v>1150</v>
      </c>
      <c r="C370" s="239"/>
      <c r="D370" s="239"/>
      <c r="E370" s="45"/>
      <c r="F370" s="45"/>
      <c r="G370" s="45" t="s">
        <v>1150</v>
      </c>
      <c r="H370" s="45" t="s">
        <v>46</v>
      </c>
      <c r="I370" s="244" t="s">
        <v>806</v>
      </c>
      <c r="J370" s="45"/>
      <c r="K370" s="245"/>
    </row>
    <row r="371" spans="1:11" ht="15" customHeight="1">
      <c r="A371" s="255"/>
      <c r="B371" s="239" t="s">
        <v>1150</v>
      </c>
      <c r="C371" s="239"/>
      <c r="D371" s="239"/>
      <c r="E371" s="45"/>
      <c r="F371" s="45"/>
      <c r="G371" s="45"/>
      <c r="H371" s="239" t="s">
        <v>917</v>
      </c>
      <c r="I371" s="244"/>
      <c r="J371" s="45"/>
      <c r="K371" s="245"/>
    </row>
    <row r="372" spans="1:11" ht="15" customHeight="1">
      <c r="A372" s="255"/>
      <c r="B372" s="239" t="s">
        <v>1150</v>
      </c>
      <c r="C372" s="239"/>
      <c r="D372" s="239"/>
      <c r="E372" s="45"/>
      <c r="F372" s="45"/>
      <c r="G372" s="45" t="s">
        <v>1150</v>
      </c>
      <c r="H372" s="45" t="s">
        <v>1150</v>
      </c>
      <c r="I372" s="244"/>
      <c r="J372" s="45"/>
      <c r="K372" s="245"/>
    </row>
    <row r="373" spans="1:11" ht="15" customHeight="1">
      <c r="A373" s="255"/>
      <c r="B373" s="239"/>
      <c r="C373" s="239"/>
      <c r="D373" s="239"/>
      <c r="E373" s="45"/>
      <c r="F373" s="45"/>
      <c r="G373" s="45"/>
      <c r="H373" s="45" t="s">
        <v>1150</v>
      </c>
      <c r="I373" s="244"/>
      <c r="J373" s="45"/>
      <c r="K373" s="245"/>
    </row>
    <row r="374" spans="1:11" ht="15" customHeight="1">
      <c r="A374" s="255"/>
      <c r="B374" s="239" t="s">
        <v>1150</v>
      </c>
      <c r="C374" s="239"/>
      <c r="D374" s="239"/>
      <c r="E374" s="45"/>
      <c r="F374" s="45" t="s">
        <v>1150</v>
      </c>
      <c r="G374" s="45"/>
      <c r="H374" s="45" t="s">
        <v>1030</v>
      </c>
      <c r="I374" s="244"/>
      <c r="J374" s="45"/>
      <c r="K374" s="245"/>
    </row>
    <row r="375" spans="1:11" ht="15" customHeight="1">
      <c r="A375" s="255"/>
      <c r="B375" s="239" t="s">
        <v>1150</v>
      </c>
      <c r="C375" s="239"/>
      <c r="D375" s="239"/>
      <c r="E375" s="45"/>
      <c r="F375" s="45"/>
      <c r="G375" s="45"/>
      <c r="H375" s="45" t="s">
        <v>1150</v>
      </c>
      <c r="I375" s="244" t="s">
        <v>1150</v>
      </c>
      <c r="J375" s="45"/>
      <c r="K375" s="245"/>
    </row>
    <row r="376" spans="1:11" ht="15" customHeight="1">
      <c r="A376" s="255"/>
      <c r="B376" s="239"/>
      <c r="C376" s="239"/>
      <c r="D376" s="239" t="s">
        <v>1150</v>
      </c>
      <c r="E376" s="45" t="s">
        <v>1150</v>
      </c>
      <c r="F376" s="45" t="s">
        <v>1150</v>
      </c>
      <c r="G376" s="45"/>
      <c r="H376" s="45" t="s">
        <v>1150</v>
      </c>
      <c r="I376" s="244"/>
      <c r="J376" s="45"/>
      <c r="K376" s="245"/>
    </row>
    <row r="377" spans="1:11" ht="15" customHeight="1">
      <c r="A377" s="255"/>
      <c r="B377" s="239"/>
      <c r="C377" s="239"/>
      <c r="D377" s="239" t="s">
        <v>1150</v>
      </c>
      <c r="E377" s="45"/>
      <c r="F377" s="45"/>
      <c r="G377" s="45"/>
      <c r="H377" s="45" t="s">
        <v>1150</v>
      </c>
      <c r="I377" s="244"/>
      <c r="J377" s="45"/>
      <c r="K377" s="245"/>
    </row>
    <row r="378" spans="1:11" ht="15" customHeight="1">
      <c r="A378" s="255"/>
      <c r="B378" s="239"/>
      <c r="C378" s="239"/>
      <c r="D378" s="239"/>
      <c r="E378" s="45"/>
      <c r="F378" s="45"/>
      <c r="G378" s="45"/>
      <c r="H378" s="45"/>
      <c r="I378" s="244"/>
      <c r="J378" s="45"/>
      <c r="K378" s="245"/>
    </row>
    <row r="379" spans="1:11" ht="15" customHeight="1">
      <c r="A379" s="255"/>
      <c r="B379" s="239"/>
      <c r="C379" s="239"/>
      <c r="D379" s="239"/>
      <c r="E379" s="45"/>
      <c r="F379" s="45"/>
      <c r="G379" s="45"/>
      <c r="H379" s="45" t="s">
        <v>1150</v>
      </c>
      <c r="I379" s="244"/>
      <c r="J379" s="45"/>
      <c r="K379" s="245"/>
    </row>
    <row r="380" spans="1:11" ht="15" customHeight="1">
      <c r="A380" s="255"/>
      <c r="B380" s="239"/>
      <c r="C380" s="239"/>
      <c r="D380" s="239"/>
      <c r="E380" s="45"/>
      <c r="F380" s="45"/>
      <c r="G380" s="45" t="s">
        <v>1150</v>
      </c>
      <c r="H380" s="45" t="s">
        <v>1150</v>
      </c>
      <c r="I380" s="244"/>
      <c r="J380" s="45"/>
      <c r="K380" s="245"/>
    </row>
    <row r="381" spans="1:11" ht="15" customHeight="1">
      <c r="A381" s="255"/>
      <c r="B381" s="239"/>
      <c r="C381" s="239"/>
      <c r="D381" s="239"/>
      <c r="E381" s="45"/>
      <c r="F381" s="45"/>
      <c r="G381" s="45" t="s">
        <v>1150</v>
      </c>
      <c r="H381" s="45" t="s">
        <v>1150</v>
      </c>
      <c r="I381" s="244"/>
      <c r="J381" s="45"/>
      <c r="K381" s="245"/>
    </row>
    <row r="382" spans="1:11" ht="15" customHeight="1">
      <c r="A382" s="255"/>
      <c r="B382" s="239"/>
      <c r="C382" s="239"/>
      <c r="D382" s="239"/>
      <c r="E382" s="45"/>
      <c r="F382" s="45"/>
      <c r="G382" s="45"/>
      <c r="H382" s="45" t="s">
        <v>1150</v>
      </c>
      <c r="I382" s="244"/>
      <c r="J382" s="45"/>
      <c r="K382" s="245"/>
    </row>
    <row r="383" spans="1:11" ht="15" customHeight="1">
      <c r="A383" s="255"/>
      <c r="B383" s="239"/>
      <c r="C383" s="239"/>
      <c r="D383" s="239"/>
      <c r="E383" s="45"/>
      <c r="F383" s="45"/>
      <c r="G383" s="45"/>
      <c r="H383" s="45" t="s">
        <v>1150</v>
      </c>
      <c r="I383" s="244"/>
      <c r="J383" s="45"/>
      <c r="K383" s="245"/>
    </row>
    <row r="384" spans="1:11" ht="15" customHeight="1">
      <c r="A384" s="255"/>
      <c r="B384" s="239"/>
      <c r="C384" s="239"/>
      <c r="D384" s="239"/>
      <c r="E384" s="45"/>
      <c r="F384" s="45"/>
      <c r="G384" s="45" t="s">
        <v>1150</v>
      </c>
      <c r="H384" s="45" t="s">
        <v>1150</v>
      </c>
      <c r="I384" s="244"/>
      <c r="J384" s="45"/>
      <c r="K384" s="245"/>
    </row>
    <row r="385" spans="1:11" ht="15" customHeight="1">
      <c r="A385" s="255"/>
      <c r="B385" s="239"/>
      <c r="C385" s="239"/>
      <c r="D385" s="239"/>
      <c r="E385" s="45"/>
      <c r="F385" s="45"/>
      <c r="G385" s="45"/>
      <c r="H385" s="45" t="s">
        <v>1150</v>
      </c>
      <c r="I385" s="244"/>
      <c r="J385" s="45"/>
      <c r="K385" s="245"/>
    </row>
    <row r="386" spans="1:11" ht="15" customHeight="1">
      <c r="A386" s="255"/>
      <c r="B386" s="239"/>
      <c r="C386" s="239"/>
      <c r="D386" s="239"/>
      <c r="E386" s="45"/>
      <c r="F386" s="45"/>
      <c r="G386" s="45" t="s">
        <v>1150</v>
      </c>
      <c r="H386" s="45" t="s">
        <v>1150</v>
      </c>
      <c r="I386" s="244"/>
      <c r="J386" s="45"/>
      <c r="K386" s="245"/>
    </row>
    <row r="387" spans="1:11" ht="15" customHeight="1">
      <c r="A387" s="255"/>
      <c r="B387" s="239"/>
      <c r="C387" s="239"/>
      <c r="D387" s="239"/>
      <c r="E387" s="45"/>
      <c r="F387" s="45"/>
      <c r="G387" s="45"/>
      <c r="H387" s="45"/>
      <c r="I387" s="244"/>
      <c r="J387" s="45"/>
      <c r="K387" s="245"/>
    </row>
    <row r="388" spans="1:11" ht="15" customHeight="1">
      <c r="A388" s="255"/>
      <c r="B388" s="239"/>
      <c r="C388" s="239"/>
      <c r="D388" s="239"/>
      <c r="E388" s="45"/>
      <c r="F388" s="45"/>
      <c r="G388" s="45" t="s">
        <v>1150</v>
      </c>
      <c r="H388" s="45" t="s">
        <v>1150</v>
      </c>
      <c r="I388" s="244"/>
      <c r="J388" s="45"/>
      <c r="K388" s="245"/>
    </row>
    <row r="389" spans="1:11" ht="15" customHeight="1">
      <c r="A389" s="255"/>
      <c r="B389" s="239"/>
      <c r="C389" s="239"/>
      <c r="D389" s="239"/>
      <c r="E389" s="45"/>
      <c r="F389" s="45"/>
      <c r="G389" s="45" t="s">
        <v>1150</v>
      </c>
      <c r="H389" s="45" t="s">
        <v>1150</v>
      </c>
      <c r="I389" s="244"/>
      <c r="J389" s="45" t="s">
        <v>196</v>
      </c>
      <c r="K389" s="245" t="s">
        <v>196</v>
      </c>
    </row>
    <row r="390" spans="1:11" ht="15" customHeight="1" thickBot="1">
      <c r="A390" s="232"/>
      <c r="B390" s="235"/>
      <c r="C390" s="235"/>
      <c r="D390" s="235"/>
      <c r="E390" s="256"/>
      <c r="F390" s="256"/>
      <c r="G390" s="256"/>
      <c r="H390" s="256"/>
      <c r="I390" s="233"/>
      <c r="J390" s="256" t="s">
        <v>198</v>
      </c>
      <c r="K390" s="257" t="s">
        <v>198</v>
      </c>
    </row>
    <row r="391" spans="1:11" ht="15" customHeight="1">
      <c r="A391" s="271"/>
      <c r="B391" s="271"/>
      <c r="C391" s="271"/>
      <c r="D391" s="272"/>
      <c r="E391" s="271"/>
      <c r="F391" s="271"/>
      <c r="G391" s="271"/>
      <c r="H391" s="271"/>
      <c r="I391" s="273"/>
      <c r="J391" s="271"/>
      <c r="K391" s="271"/>
    </row>
    <row r="392" spans="1:11" ht="15" customHeight="1">
      <c r="A392" s="28"/>
      <c r="B392" s="28"/>
      <c r="C392" s="28"/>
      <c r="D392" s="34"/>
      <c r="E392" s="28"/>
      <c r="F392" s="1032" t="s">
        <v>813</v>
      </c>
      <c r="G392" s="1032"/>
      <c r="H392" s="1032"/>
      <c r="I392" s="1032"/>
      <c r="J392" s="1032"/>
      <c r="K392" s="1032"/>
    </row>
    <row r="393" spans="1:11" ht="15" customHeight="1">
      <c r="J393" s="993" t="s">
        <v>427</v>
      </c>
      <c r="K393" s="993"/>
    </row>
    <row r="394" spans="1:11" ht="15" customHeight="1">
      <c r="A394" s="994" t="s">
        <v>1397</v>
      </c>
      <c r="B394" s="994"/>
      <c r="C394" s="994"/>
      <c r="D394" s="994"/>
      <c r="E394" s="994"/>
      <c r="F394" s="994"/>
      <c r="G394" s="994"/>
      <c r="H394" s="994"/>
      <c r="I394" s="994"/>
      <c r="J394" s="994"/>
      <c r="K394" s="994"/>
    </row>
    <row r="395" spans="1:11" ht="30" customHeight="1">
      <c r="J395" s="993"/>
      <c r="K395" s="993"/>
    </row>
    <row r="396" spans="1:11" ht="15" customHeight="1" thickBot="1">
      <c r="A396" s="258" t="s">
        <v>335</v>
      </c>
      <c r="B396" s="258"/>
      <c r="C396" s="258"/>
      <c r="D396" s="228"/>
      <c r="E396" s="28"/>
      <c r="F396" s="28"/>
      <c r="G396" s="28"/>
      <c r="H396" s="1021" t="s">
        <v>1175</v>
      </c>
      <c r="I396" s="1021"/>
      <c r="J396" s="1021"/>
      <c r="K396" s="1021"/>
    </row>
    <row r="397" spans="1:11" ht="15" customHeight="1">
      <c r="A397" s="229"/>
      <c r="B397" s="230" t="s">
        <v>92</v>
      </c>
      <c r="C397" s="1024" t="s">
        <v>476</v>
      </c>
      <c r="D397" s="231" t="s">
        <v>182</v>
      </c>
      <c r="E397" s="230" t="s">
        <v>183</v>
      </c>
      <c r="F397" s="231" t="s">
        <v>184</v>
      </c>
      <c r="G397" s="230" t="s">
        <v>185</v>
      </c>
      <c r="H397" s="231" t="s">
        <v>186</v>
      </c>
      <c r="I397" s="230" t="s">
        <v>93</v>
      </c>
      <c r="J397" s="1022" t="s">
        <v>94</v>
      </c>
      <c r="K397" s="1023"/>
    </row>
    <row r="398" spans="1:11" ht="15" customHeight="1" thickBot="1">
      <c r="A398" s="255"/>
      <c r="B398" s="244" t="s">
        <v>187</v>
      </c>
      <c r="C398" s="1025"/>
      <c r="D398" s="34" t="s">
        <v>428</v>
      </c>
      <c r="E398" s="244" t="s">
        <v>429</v>
      </c>
      <c r="F398" s="34" t="s">
        <v>428</v>
      </c>
      <c r="G398" s="239" t="s">
        <v>428</v>
      </c>
      <c r="H398" s="34" t="s">
        <v>428</v>
      </c>
      <c r="I398" s="244" t="s">
        <v>95</v>
      </c>
      <c r="J398" s="248" t="s">
        <v>96</v>
      </c>
      <c r="K398" s="275" t="s">
        <v>97</v>
      </c>
    </row>
    <row r="399" spans="1:11" ht="15" customHeight="1">
      <c r="A399" s="263" t="s">
        <v>449</v>
      </c>
      <c r="B399" s="240" t="s">
        <v>423</v>
      </c>
      <c r="C399" s="240"/>
      <c r="D399" s="276" t="s">
        <v>809</v>
      </c>
      <c r="E399" s="240" t="s">
        <v>1199</v>
      </c>
      <c r="F399" s="240" t="s">
        <v>47</v>
      </c>
      <c r="G399" s="240" t="s">
        <v>1204</v>
      </c>
      <c r="H399" s="240" t="s">
        <v>430</v>
      </c>
      <c r="I399" s="277" t="s">
        <v>805</v>
      </c>
      <c r="J399" s="240"/>
      <c r="K399" s="278"/>
    </row>
    <row r="400" spans="1:11" ht="15" customHeight="1">
      <c r="A400" s="254" t="s">
        <v>450</v>
      </c>
      <c r="B400" s="45" t="s">
        <v>424</v>
      </c>
      <c r="C400" s="45"/>
      <c r="D400" s="239" t="s">
        <v>436</v>
      </c>
      <c r="E400" s="45" t="s">
        <v>1204</v>
      </c>
      <c r="F400" s="45"/>
      <c r="G400" s="45"/>
      <c r="H400" s="45" t="s">
        <v>431</v>
      </c>
      <c r="I400" s="279" t="s">
        <v>805</v>
      </c>
      <c r="J400" s="45" t="s">
        <v>196</v>
      </c>
      <c r="K400" s="245" t="s">
        <v>196</v>
      </c>
    </row>
    <row r="401" spans="1:11" ht="15" customHeight="1">
      <c r="A401" s="254" t="s">
        <v>451</v>
      </c>
      <c r="B401" s="45" t="s">
        <v>425</v>
      </c>
      <c r="C401" s="45"/>
      <c r="D401" s="250"/>
      <c r="E401" s="45"/>
      <c r="F401" s="46"/>
      <c r="G401" s="46"/>
      <c r="H401" s="46" t="s">
        <v>432</v>
      </c>
      <c r="I401" s="280" t="s">
        <v>805</v>
      </c>
      <c r="J401" s="46" t="s">
        <v>198</v>
      </c>
      <c r="K401" s="252" t="s">
        <v>198</v>
      </c>
    </row>
    <row r="402" spans="1:11" ht="15" customHeight="1">
      <c r="A402" s="254" t="s">
        <v>452</v>
      </c>
      <c r="B402" s="45"/>
      <c r="C402" s="45"/>
      <c r="D402" s="239" t="s">
        <v>811</v>
      </c>
      <c r="E402" s="247" t="s">
        <v>1199</v>
      </c>
      <c r="F402" s="45" t="s">
        <v>47</v>
      </c>
      <c r="G402" s="45" t="s">
        <v>1204</v>
      </c>
      <c r="H402" s="269" t="s">
        <v>441</v>
      </c>
      <c r="I402" s="279" t="s">
        <v>805</v>
      </c>
      <c r="J402" s="45"/>
      <c r="K402" s="245"/>
    </row>
    <row r="403" spans="1:11" ht="15" customHeight="1">
      <c r="A403" s="254" t="s">
        <v>453</v>
      </c>
      <c r="B403" s="45"/>
      <c r="C403" s="45"/>
      <c r="D403" s="239" t="s">
        <v>437</v>
      </c>
      <c r="E403" s="45" t="s">
        <v>1204</v>
      </c>
      <c r="F403" s="45"/>
      <c r="G403" s="45"/>
      <c r="H403" s="269" t="s">
        <v>442</v>
      </c>
      <c r="I403" s="279" t="s">
        <v>805</v>
      </c>
      <c r="J403" s="45"/>
      <c r="K403" s="245"/>
    </row>
    <row r="404" spans="1:11" ht="15" customHeight="1">
      <c r="A404" s="254" t="s">
        <v>454</v>
      </c>
      <c r="B404" s="45"/>
      <c r="C404" s="45"/>
      <c r="D404" s="239" t="s">
        <v>438</v>
      </c>
      <c r="E404" s="45"/>
      <c r="F404" s="45"/>
      <c r="G404" s="45"/>
      <c r="H404" s="269" t="s">
        <v>444</v>
      </c>
      <c r="I404" s="279" t="s">
        <v>805</v>
      </c>
      <c r="J404" s="45"/>
      <c r="K404" s="245"/>
    </row>
    <row r="405" spans="1:11" ht="15" customHeight="1">
      <c r="A405" s="254" t="s">
        <v>455</v>
      </c>
      <c r="B405" s="45"/>
      <c r="C405" s="45"/>
      <c r="D405" s="239" t="s">
        <v>439</v>
      </c>
      <c r="E405" s="45"/>
      <c r="F405" s="45"/>
      <c r="G405" s="45"/>
      <c r="H405" s="269" t="s">
        <v>445</v>
      </c>
      <c r="I405" s="279" t="s">
        <v>805</v>
      </c>
      <c r="J405" s="45" t="s">
        <v>196</v>
      </c>
      <c r="K405" s="245" t="s">
        <v>196</v>
      </c>
    </row>
    <row r="406" spans="1:11" ht="15" customHeight="1">
      <c r="A406" s="254" t="s">
        <v>456</v>
      </c>
      <c r="B406" s="45"/>
      <c r="C406" s="45"/>
      <c r="D406" s="239" t="s">
        <v>440</v>
      </c>
      <c r="E406" s="45"/>
      <c r="F406" s="45"/>
      <c r="G406" s="45"/>
      <c r="H406" s="269" t="s">
        <v>446</v>
      </c>
      <c r="I406" s="279" t="s">
        <v>805</v>
      </c>
      <c r="J406" s="45" t="s">
        <v>198</v>
      </c>
      <c r="K406" s="245" t="s">
        <v>198</v>
      </c>
    </row>
    <row r="407" spans="1:11" ht="15" customHeight="1">
      <c r="A407" s="255"/>
      <c r="B407" s="45"/>
      <c r="C407" s="45"/>
      <c r="D407" s="239"/>
      <c r="E407" s="247" t="s">
        <v>1199</v>
      </c>
      <c r="F407" s="247" t="s">
        <v>47</v>
      </c>
      <c r="G407" s="247" t="s">
        <v>1204</v>
      </c>
      <c r="H407" s="281" t="s">
        <v>447</v>
      </c>
      <c r="I407" s="283" t="s">
        <v>805</v>
      </c>
      <c r="J407" s="247" t="s">
        <v>196</v>
      </c>
      <c r="K407" s="249" t="s">
        <v>196</v>
      </c>
    </row>
    <row r="408" spans="1:11" ht="15" customHeight="1">
      <c r="A408" s="255"/>
      <c r="B408" s="45"/>
      <c r="C408" s="45"/>
      <c r="D408" s="250"/>
      <c r="E408" s="45" t="s">
        <v>1204</v>
      </c>
      <c r="F408" s="46"/>
      <c r="G408" s="46"/>
      <c r="H408" s="282" t="s">
        <v>448</v>
      </c>
      <c r="I408" s="280" t="s">
        <v>805</v>
      </c>
      <c r="J408" s="46" t="s">
        <v>198</v>
      </c>
      <c r="K408" s="252" t="s">
        <v>198</v>
      </c>
    </row>
    <row r="409" spans="1:11" ht="15" customHeight="1">
      <c r="A409" s="255"/>
      <c r="B409" s="45"/>
      <c r="C409" s="45"/>
      <c r="D409" s="239" t="s">
        <v>811</v>
      </c>
      <c r="E409" s="247" t="s">
        <v>1199</v>
      </c>
      <c r="F409" s="45" t="s">
        <v>47</v>
      </c>
      <c r="G409" s="45" t="s">
        <v>1204</v>
      </c>
      <c r="H409" s="269" t="s">
        <v>441</v>
      </c>
      <c r="I409" s="279" t="s">
        <v>805</v>
      </c>
      <c r="J409" s="45"/>
      <c r="K409" s="245"/>
    </row>
    <row r="410" spans="1:11" ht="15" customHeight="1">
      <c r="A410" s="255"/>
      <c r="B410" s="45"/>
      <c r="C410" s="45"/>
      <c r="D410" s="239" t="s">
        <v>437</v>
      </c>
      <c r="E410" s="45" t="s">
        <v>1204</v>
      </c>
      <c r="F410" s="45"/>
      <c r="G410" s="45"/>
      <c r="H410" s="269" t="s">
        <v>442</v>
      </c>
      <c r="I410" s="279" t="s">
        <v>805</v>
      </c>
      <c r="J410" s="45"/>
      <c r="K410" s="245"/>
    </row>
    <row r="411" spans="1:11" ht="15" customHeight="1">
      <c r="A411" s="255"/>
      <c r="B411" s="45"/>
      <c r="C411" s="45"/>
      <c r="D411" s="239" t="s">
        <v>438</v>
      </c>
      <c r="E411" s="45"/>
      <c r="F411" s="45"/>
      <c r="G411" s="45"/>
      <c r="H411" s="269" t="s">
        <v>444</v>
      </c>
      <c r="I411" s="279" t="s">
        <v>805</v>
      </c>
      <c r="J411" s="45"/>
      <c r="K411" s="245"/>
    </row>
    <row r="412" spans="1:11" ht="15" customHeight="1">
      <c r="A412" s="255"/>
      <c r="B412" s="45"/>
      <c r="C412" s="45"/>
      <c r="D412" s="239" t="s">
        <v>457</v>
      </c>
      <c r="E412" s="45"/>
      <c r="F412" s="45"/>
      <c r="G412" s="45"/>
      <c r="H412" s="269" t="s">
        <v>445</v>
      </c>
      <c r="I412" s="279" t="s">
        <v>805</v>
      </c>
      <c r="J412" s="45" t="s">
        <v>196</v>
      </c>
      <c r="K412" s="245" t="s">
        <v>196</v>
      </c>
    </row>
    <row r="413" spans="1:11" ht="15" customHeight="1">
      <c r="A413" s="255"/>
      <c r="B413" s="45"/>
      <c r="C413" s="45"/>
      <c r="D413" s="239"/>
      <c r="E413" s="45"/>
      <c r="F413" s="45"/>
      <c r="G413" s="45"/>
      <c r="H413" s="269" t="s">
        <v>446</v>
      </c>
      <c r="I413" s="279" t="s">
        <v>805</v>
      </c>
      <c r="J413" s="45" t="s">
        <v>198</v>
      </c>
      <c r="K413" s="245" t="s">
        <v>198</v>
      </c>
    </row>
    <row r="414" spans="1:11" ht="15" customHeight="1">
      <c r="A414" s="255"/>
      <c r="B414" s="45"/>
      <c r="C414" s="45"/>
      <c r="D414" s="239"/>
      <c r="E414" s="247" t="s">
        <v>1199</v>
      </c>
      <c r="F414" s="247" t="s">
        <v>47</v>
      </c>
      <c r="G414" s="247" t="s">
        <v>1204</v>
      </c>
      <c r="H414" s="281" t="s">
        <v>447</v>
      </c>
      <c r="I414" s="283" t="s">
        <v>805</v>
      </c>
      <c r="J414" s="247" t="s">
        <v>196</v>
      </c>
      <c r="K414" s="249" t="s">
        <v>196</v>
      </c>
    </row>
    <row r="415" spans="1:11" ht="15" customHeight="1">
      <c r="A415" s="255"/>
      <c r="B415" s="45"/>
      <c r="C415" s="45"/>
      <c r="D415" s="250"/>
      <c r="E415" s="45" t="s">
        <v>1204</v>
      </c>
      <c r="F415" s="46"/>
      <c r="G415" s="46"/>
      <c r="H415" s="282" t="s">
        <v>448</v>
      </c>
      <c r="I415" s="280"/>
      <c r="J415" s="46" t="s">
        <v>198</v>
      </c>
      <c r="K415" s="252" t="s">
        <v>198</v>
      </c>
    </row>
    <row r="416" spans="1:11" ht="15" customHeight="1">
      <c r="A416" s="255"/>
      <c r="B416" s="45"/>
      <c r="C416" s="45"/>
      <c r="D416" s="239" t="s">
        <v>816</v>
      </c>
      <c r="E416" s="247" t="s">
        <v>1199</v>
      </c>
      <c r="F416" s="45" t="s">
        <v>47</v>
      </c>
      <c r="G416" s="45" t="s">
        <v>1204</v>
      </c>
      <c r="H416" s="269" t="s">
        <v>461</v>
      </c>
      <c r="I416" s="279" t="s">
        <v>817</v>
      </c>
      <c r="J416" s="45"/>
      <c r="K416" s="245"/>
    </row>
    <row r="417" spans="1:11" ht="15" customHeight="1">
      <c r="A417" s="255"/>
      <c r="B417" s="45"/>
      <c r="C417" s="45"/>
      <c r="D417" s="239" t="s">
        <v>458</v>
      </c>
      <c r="E417" s="45" t="s">
        <v>1204</v>
      </c>
      <c r="F417" s="45"/>
      <c r="G417" s="45"/>
      <c r="H417" s="269" t="s">
        <v>441</v>
      </c>
      <c r="I417" s="279" t="s">
        <v>805</v>
      </c>
      <c r="J417" s="45"/>
      <c r="K417" s="245"/>
    </row>
    <row r="418" spans="1:11" ht="15" customHeight="1">
      <c r="A418" s="255"/>
      <c r="B418" s="45"/>
      <c r="C418" s="45"/>
      <c r="D418" s="239"/>
      <c r="E418" s="45"/>
      <c r="F418" s="45"/>
      <c r="G418" s="45"/>
      <c r="H418" s="269" t="s">
        <v>442</v>
      </c>
      <c r="I418" s="279" t="s">
        <v>805</v>
      </c>
      <c r="J418" s="45"/>
      <c r="K418" s="245"/>
    </row>
    <row r="419" spans="1:11" ht="15" customHeight="1">
      <c r="A419" s="255"/>
      <c r="B419" s="45"/>
      <c r="C419" s="45"/>
      <c r="D419" s="239"/>
      <c r="E419" s="45"/>
      <c r="F419" s="45"/>
      <c r="G419" s="45"/>
      <c r="H419" s="269" t="s">
        <v>444</v>
      </c>
      <c r="I419" s="279" t="s">
        <v>805</v>
      </c>
      <c r="J419" s="45"/>
      <c r="K419" s="245"/>
    </row>
    <row r="420" spans="1:11" ht="15" customHeight="1">
      <c r="A420" s="255"/>
      <c r="B420" s="45"/>
      <c r="C420" s="45"/>
      <c r="D420" s="239"/>
      <c r="E420" s="45"/>
      <c r="F420" s="45"/>
      <c r="G420" s="45"/>
      <c r="H420" s="269" t="s">
        <v>445</v>
      </c>
      <c r="I420" s="279" t="s">
        <v>805</v>
      </c>
      <c r="J420" s="45" t="s">
        <v>196</v>
      </c>
      <c r="K420" s="245" t="s">
        <v>196</v>
      </c>
    </row>
    <row r="421" spans="1:11" ht="15" customHeight="1">
      <c r="A421" s="255"/>
      <c r="B421" s="45"/>
      <c r="C421" s="45"/>
      <c r="D421" s="239"/>
      <c r="E421" s="45"/>
      <c r="F421" s="45"/>
      <c r="G421" s="45"/>
      <c r="H421" s="269" t="s">
        <v>446</v>
      </c>
      <c r="I421" s="279" t="s">
        <v>805</v>
      </c>
      <c r="J421" s="45" t="s">
        <v>198</v>
      </c>
      <c r="K421" s="245" t="s">
        <v>198</v>
      </c>
    </row>
    <row r="422" spans="1:11" ht="15" customHeight="1">
      <c r="A422" s="255"/>
      <c r="B422" s="45"/>
      <c r="C422" s="45"/>
      <c r="D422" s="239"/>
      <c r="E422" s="247" t="s">
        <v>1199</v>
      </c>
      <c r="F422" s="247" t="s">
        <v>47</v>
      </c>
      <c r="G422" s="247" t="s">
        <v>1204</v>
      </c>
      <c r="H422" s="281" t="s">
        <v>461</v>
      </c>
      <c r="I422" s="283" t="s">
        <v>817</v>
      </c>
      <c r="J422" s="247"/>
      <c r="K422" s="249"/>
    </row>
    <row r="423" spans="1:11" ht="15" customHeight="1">
      <c r="A423" s="255"/>
      <c r="B423" s="45"/>
      <c r="C423" s="45"/>
      <c r="D423" s="239"/>
      <c r="E423" s="45" t="s">
        <v>1204</v>
      </c>
      <c r="F423" s="284"/>
      <c r="G423" s="284"/>
      <c r="H423" s="269" t="s">
        <v>447</v>
      </c>
      <c r="I423" s="279" t="s">
        <v>805</v>
      </c>
      <c r="J423" s="45" t="s">
        <v>196</v>
      </c>
      <c r="K423" s="245" t="s">
        <v>196</v>
      </c>
    </row>
    <row r="424" spans="1:11" ht="15" customHeight="1">
      <c r="A424" s="255"/>
      <c r="B424" s="45"/>
      <c r="C424" s="45"/>
      <c r="D424" s="250"/>
      <c r="E424" s="46"/>
      <c r="F424" s="46"/>
      <c r="G424" s="46"/>
      <c r="H424" s="282" t="s">
        <v>448</v>
      </c>
      <c r="I424" s="279" t="s">
        <v>805</v>
      </c>
      <c r="J424" s="46" t="s">
        <v>198</v>
      </c>
      <c r="K424" s="252" t="s">
        <v>198</v>
      </c>
    </row>
    <row r="425" spans="1:11" ht="15" customHeight="1">
      <c r="A425" s="255"/>
      <c r="B425" s="45"/>
      <c r="C425" s="45"/>
      <c r="D425" s="246" t="s">
        <v>462</v>
      </c>
      <c r="E425" s="247" t="s">
        <v>1199</v>
      </c>
      <c r="F425" s="247" t="s">
        <v>47</v>
      </c>
      <c r="G425" s="247" t="s">
        <v>1204</v>
      </c>
      <c r="H425" s="281" t="s">
        <v>461</v>
      </c>
      <c r="I425" s="283" t="s">
        <v>817</v>
      </c>
      <c r="J425" s="247" t="s">
        <v>196</v>
      </c>
      <c r="K425" s="249" t="s">
        <v>196</v>
      </c>
    </row>
    <row r="426" spans="1:11" ht="15" customHeight="1" thickBot="1">
      <c r="A426" s="232"/>
      <c r="B426" s="256"/>
      <c r="C426" s="256"/>
      <c r="D426" s="235" t="s">
        <v>463</v>
      </c>
      <c r="E426" s="45" t="s">
        <v>1204</v>
      </c>
      <c r="F426" s="256"/>
      <c r="G426" s="256"/>
      <c r="H426" s="285"/>
      <c r="I426" s="286"/>
      <c r="J426" s="256" t="s">
        <v>198</v>
      </c>
      <c r="K426" s="257" t="s">
        <v>198</v>
      </c>
    </row>
    <row r="427" spans="1:11" ht="15" customHeight="1">
      <c r="A427" s="28"/>
      <c r="B427" s="28"/>
      <c r="C427" s="28"/>
      <c r="D427" s="1033" t="s">
        <v>464</v>
      </c>
      <c r="E427" s="1033"/>
      <c r="F427" s="1033"/>
      <c r="G427" s="1033"/>
      <c r="H427" s="1033"/>
      <c r="I427" s="1033"/>
      <c r="J427" s="1033"/>
      <c r="K427" s="1033"/>
    </row>
    <row r="428" spans="1:11" ht="15" customHeight="1">
      <c r="A428" s="28"/>
      <c r="B428" s="28"/>
      <c r="C428" s="28"/>
      <c r="D428" s="365"/>
      <c r="E428" s="365"/>
      <c r="F428" s="365"/>
      <c r="G428" s="365"/>
      <c r="H428" s="365"/>
      <c r="I428" s="365"/>
      <c r="J428" s="365"/>
      <c r="K428" s="365"/>
    </row>
    <row r="429" spans="1:11" ht="15" customHeight="1">
      <c r="A429" s="28"/>
      <c r="B429" s="28"/>
      <c r="C429" s="28"/>
      <c r="D429" s="34"/>
      <c r="E429" s="28"/>
      <c r="F429" s="1032" t="s">
        <v>813</v>
      </c>
      <c r="G429" s="1032"/>
      <c r="H429" s="1032"/>
      <c r="I429" s="1032"/>
      <c r="J429" s="1032"/>
      <c r="K429" s="1032"/>
    </row>
    <row r="430" spans="1:11" ht="15" customHeight="1">
      <c r="A430" s="28"/>
      <c r="B430" s="28"/>
      <c r="C430" s="28"/>
      <c r="D430" s="34"/>
      <c r="E430" s="28"/>
      <c r="F430" s="28"/>
      <c r="G430" s="28"/>
      <c r="H430" s="211"/>
      <c r="I430" s="35"/>
      <c r="J430" s="28"/>
      <c r="K430" s="28"/>
    </row>
    <row r="431" spans="1:11" ht="15" customHeight="1">
      <c r="A431" s="28"/>
      <c r="B431" s="28"/>
      <c r="C431" s="28"/>
      <c r="D431" s="34"/>
      <c r="E431" s="28"/>
      <c r="F431" s="28"/>
      <c r="G431" s="28"/>
      <c r="H431" s="211"/>
      <c r="I431" s="35"/>
      <c r="J431" s="28"/>
      <c r="K431" s="28"/>
    </row>
    <row r="432" spans="1:11" ht="15" customHeight="1">
      <c r="A432" s="28"/>
      <c r="B432" s="28"/>
      <c r="C432" s="28"/>
      <c r="D432" s="34"/>
      <c r="E432" s="28"/>
      <c r="F432" s="28"/>
      <c r="G432" s="28"/>
      <c r="H432" s="211"/>
      <c r="I432" s="35"/>
      <c r="J432" s="28"/>
      <c r="K432" s="28"/>
    </row>
    <row r="433" spans="1:11" ht="15" customHeight="1">
      <c r="A433" s="28"/>
      <c r="B433" s="28"/>
      <c r="C433" s="28"/>
      <c r="D433" s="34"/>
      <c r="E433" s="28"/>
      <c r="F433" s="28"/>
      <c r="G433" s="28"/>
      <c r="H433" s="211"/>
      <c r="I433" s="35"/>
      <c r="J433" s="28"/>
      <c r="K433" s="28"/>
    </row>
    <row r="434" spans="1:11" ht="15" customHeight="1">
      <c r="A434" s="28"/>
      <c r="B434" s="28"/>
      <c r="C434" s="28"/>
      <c r="D434" s="34"/>
      <c r="E434" s="28"/>
      <c r="F434" s="28"/>
      <c r="G434" s="28"/>
      <c r="H434" s="211"/>
      <c r="I434" s="35"/>
      <c r="J434" s="28"/>
      <c r="K434" s="28"/>
    </row>
    <row r="435" spans="1:11" ht="15" customHeight="1">
      <c r="A435" s="28"/>
      <c r="B435" s="28"/>
      <c r="C435" s="28"/>
      <c r="D435" s="34"/>
      <c r="E435" s="28"/>
      <c r="F435" s="28"/>
      <c r="G435" s="28"/>
      <c r="H435" s="211"/>
      <c r="I435" s="35"/>
      <c r="J435" s="28"/>
      <c r="K435" s="28"/>
    </row>
    <row r="436" spans="1:11" ht="15" customHeight="1">
      <c r="A436" s="28"/>
      <c r="B436" s="28"/>
      <c r="C436" s="28"/>
      <c r="D436" s="34"/>
      <c r="E436" s="28"/>
      <c r="F436" s="28"/>
      <c r="G436" s="28"/>
      <c r="H436" s="211"/>
      <c r="I436" s="35"/>
      <c r="J436" s="28"/>
      <c r="K436" s="28"/>
    </row>
    <row r="437" spans="1:11" ht="15" customHeight="1">
      <c r="A437" s="28"/>
      <c r="B437" s="28"/>
      <c r="C437" s="28"/>
      <c r="D437" s="34"/>
      <c r="E437" s="28"/>
      <c r="F437" s="28"/>
      <c r="G437" s="28"/>
      <c r="H437" s="211"/>
      <c r="I437" s="35"/>
      <c r="J437" s="28"/>
      <c r="K437" s="28"/>
    </row>
    <row r="438" spans="1:11" ht="15" customHeight="1">
      <c r="A438" s="28"/>
      <c r="B438" s="28"/>
      <c r="C438" s="28"/>
      <c r="D438" s="34"/>
      <c r="E438" s="28"/>
      <c r="F438" s="28"/>
      <c r="G438" s="28"/>
      <c r="H438" s="211"/>
      <c r="I438" s="35"/>
      <c r="J438" s="28"/>
      <c r="K438" s="28"/>
    </row>
    <row r="439" spans="1:11" ht="15" customHeight="1">
      <c r="A439" s="28"/>
      <c r="B439" s="28"/>
      <c r="C439" s="28"/>
      <c r="D439" s="34"/>
      <c r="E439" s="28"/>
      <c r="F439" s="28"/>
      <c r="G439" s="28"/>
      <c r="H439" s="211"/>
      <c r="I439" s="35"/>
      <c r="J439" s="28"/>
      <c r="K439" s="28"/>
    </row>
    <row r="440" spans="1:11" ht="15" customHeight="1">
      <c r="A440" s="28"/>
      <c r="B440" s="28"/>
      <c r="C440" s="28"/>
      <c r="D440" s="34"/>
      <c r="E440" s="28"/>
      <c r="F440" s="28"/>
      <c r="G440" s="28"/>
      <c r="H440" s="211"/>
      <c r="I440" s="35"/>
      <c r="J440" s="28"/>
      <c r="K440" s="28"/>
    </row>
    <row r="441" spans="1:11" ht="15" customHeight="1">
      <c r="A441" s="28"/>
      <c r="B441" s="28"/>
      <c r="C441" s="28"/>
      <c r="D441" s="34"/>
      <c r="E441" s="28"/>
      <c r="F441" s="28"/>
      <c r="G441" s="28"/>
      <c r="H441" s="211"/>
      <c r="I441" s="35"/>
      <c r="J441" s="28"/>
      <c r="K441" s="28"/>
    </row>
    <row r="442" spans="1:11" ht="15" customHeight="1">
      <c r="H442" s="170"/>
    </row>
    <row r="443" spans="1:11" ht="15" customHeight="1">
      <c r="H443" s="170"/>
    </row>
    <row r="444" spans="1:11" ht="15" customHeight="1">
      <c r="H444" s="170"/>
    </row>
    <row r="445" spans="1:11" ht="15" customHeight="1">
      <c r="H445" s="170"/>
    </row>
    <row r="446" spans="1:11" ht="15" customHeight="1">
      <c r="H446" s="170"/>
    </row>
    <row r="447" spans="1:11" ht="15" customHeight="1">
      <c r="H447" s="170"/>
    </row>
    <row r="448" spans="1:11" ht="15" customHeight="1">
      <c r="H448" s="170"/>
    </row>
    <row r="449" spans="8:8" ht="15" customHeight="1">
      <c r="H449" s="170"/>
    </row>
    <row r="450" spans="8:8" ht="15" customHeight="1">
      <c r="H450" s="170"/>
    </row>
    <row r="451" spans="8:8" ht="15" customHeight="1">
      <c r="H451" s="170"/>
    </row>
    <row r="452" spans="8:8" ht="15" customHeight="1">
      <c r="H452" s="170"/>
    </row>
    <row r="453" spans="8:8" ht="15" customHeight="1">
      <c r="H453" s="170"/>
    </row>
    <row r="454" spans="8:8" ht="15" customHeight="1">
      <c r="H454" s="170"/>
    </row>
    <row r="455" spans="8:8" ht="15" customHeight="1"/>
    <row r="456" spans="8:8" ht="15" customHeight="1"/>
    <row r="457" spans="8:8" ht="15" customHeight="1"/>
    <row r="458" spans="8:8" ht="15" customHeight="1"/>
    <row r="459" spans="8:8" ht="15" customHeight="1"/>
    <row r="460" spans="8:8" ht="15" customHeight="1"/>
    <row r="461" spans="8:8" ht="15" customHeight="1"/>
    <row r="462" spans="8:8" ht="15" customHeight="1"/>
    <row r="463" spans="8:8" ht="15" customHeight="1"/>
    <row r="464" spans="8:8" ht="15" customHeight="1"/>
    <row r="465" ht="15" customHeight="1"/>
    <row r="466" ht="15" customHeight="1"/>
    <row r="467" ht="15" customHeight="1"/>
    <row r="468" ht="15" customHeight="1"/>
    <row r="469" ht="15" customHeight="1"/>
    <row r="470" ht="15" customHeight="1"/>
    <row r="471" ht="15" customHeight="1"/>
    <row r="472" ht="15" customHeight="1"/>
  </sheetData>
  <mergeCells count="102">
    <mergeCell ref="J1:K1"/>
    <mergeCell ref="J50:K50"/>
    <mergeCell ref="H36:J36"/>
    <mergeCell ref="G30:I31"/>
    <mergeCell ref="J30:J31"/>
    <mergeCell ref="J54:K54"/>
    <mergeCell ref="F104:K104"/>
    <mergeCell ref="C54:C55"/>
    <mergeCell ref="E41:F42"/>
    <mergeCell ref="H35:J35"/>
    <mergeCell ref="A53:D53"/>
    <mergeCell ref="H53:K53"/>
    <mergeCell ref="A35:D36"/>
    <mergeCell ref="E35:G35"/>
    <mergeCell ref="A2:J2"/>
    <mergeCell ref="A20:D21"/>
    <mergeCell ref="A22:D23"/>
    <mergeCell ref="E26:F27"/>
    <mergeCell ref="A3:J3"/>
    <mergeCell ref="E30:F31"/>
    <mergeCell ref="A37:D38"/>
    <mergeCell ref="A11:K11"/>
    <mergeCell ref="A12:K12"/>
    <mergeCell ref="E32:F33"/>
    <mergeCell ref="G32:J33"/>
    <mergeCell ref="H37:J38"/>
    <mergeCell ref="J43:J44"/>
    <mergeCell ref="H17:J17"/>
    <mergeCell ref="E37:G38"/>
    <mergeCell ref="G26:J27"/>
    <mergeCell ref="A26:D33"/>
    <mergeCell ref="G28:J29"/>
    <mergeCell ref="A24:D25"/>
    <mergeCell ref="E28:F29"/>
    <mergeCell ref="E20:J21"/>
    <mergeCell ref="G41:G42"/>
    <mergeCell ref="J39:J40"/>
    <mergeCell ref="J41:J42"/>
    <mergeCell ref="G43:G44"/>
    <mergeCell ref="E39:F40"/>
    <mergeCell ref="A18:D19"/>
    <mergeCell ref="E22:J23"/>
    <mergeCell ref="E18:J19"/>
    <mergeCell ref="H24:I24"/>
    <mergeCell ref="A43:D44"/>
    <mergeCell ref="E43:F44"/>
    <mergeCell ref="E36:G36"/>
    <mergeCell ref="A51:K51"/>
    <mergeCell ref="A56:A83"/>
    <mergeCell ref="A106:K106"/>
    <mergeCell ref="H108:K108"/>
    <mergeCell ref="A84:A91"/>
    <mergeCell ref="H41:I42"/>
    <mergeCell ref="G39:G40"/>
    <mergeCell ref="A39:D40"/>
    <mergeCell ref="A41:D42"/>
    <mergeCell ref="A92:A102"/>
    <mergeCell ref="J105:K105"/>
    <mergeCell ref="A52:K52"/>
    <mergeCell ref="H39:I40"/>
    <mergeCell ref="H43:I44"/>
    <mergeCell ref="H82:H83"/>
    <mergeCell ref="J336:K336"/>
    <mergeCell ref="D117:D118"/>
    <mergeCell ref="C109:C110"/>
    <mergeCell ref="F429:K429"/>
    <mergeCell ref="A394:K394"/>
    <mergeCell ref="A222:K222"/>
    <mergeCell ref="E338:J338"/>
    <mergeCell ref="A280:K280"/>
    <mergeCell ref="J340:K340"/>
    <mergeCell ref="F335:K335"/>
    <mergeCell ref="F392:K392"/>
    <mergeCell ref="H396:K396"/>
    <mergeCell ref="A337:K337"/>
    <mergeCell ref="H339:K339"/>
    <mergeCell ref="D427:K427"/>
    <mergeCell ref="J397:K397"/>
    <mergeCell ref="J395:K395"/>
    <mergeCell ref="J393:K393"/>
    <mergeCell ref="C397:C398"/>
    <mergeCell ref="C340:C341"/>
    <mergeCell ref="C168:C169"/>
    <mergeCell ref="F163:K163"/>
    <mergeCell ref="A165:K165"/>
    <mergeCell ref="J168:K168"/>
    <mergeCell ref="H167:K167"/>
    <mergeCell ref="J225:K225"/>
    <mergeCell ref="H224:K224"/>
    <mergeCell ref="J221:K221"/>
    <mergeCell ref="C283:C284"/>
    <mergeCell ref="J109:K109"/>
    <mergeCell ref="D121:D122"/>
    <mergeCell ref="D111:D116"/>
    <mergeCell ref="J164:K164"/>
    <mergeCell ref="A167:D167"/>
    <mergeCell ref="F220:K220"/>
    <mergeCell ref="J283:K283"/>
    <mergeCell ref="C225:C226"/>
    <mergeCell ref="J279:K279"/>
    <mergeCell ref="H282:K282"/>
    <mergeCell ref="F278:K278"/>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7" manualBreakCount="7">
    <brk id="49" max="16383" man="1"/>
    <brk id="104" max="16383" man="1"/>
    <brk id="163" max="16383" man="1"/>
    <brk id="220" max="16383" man="1"/>
    <brk id="278" max="16383" man="1"/>
    <brk id="335" max="16383" man="1"/>
    <brk id="39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K172"/>
  <sheetViews>
    <sheetView showGridLines="0" showZeros="0" view="pageBreakPreview" zoomScaleNormal="100" zoomScaleSheetLayoutView="100" workbookViewId="0">
      <selection activeCell="L1" sqref="L1"/>
    </sheetView>
  </sheetViews>
  <sheetFormatPr defaultColWidth="9" defaultRowHeight="10.5"/>
  <cols>
    <col min="1" max="1" width="4.625" style="27" customWidth="1"/>
    <col min="2" max="2" width="8.625" style="27" customWidth="1"/>
    <col min="3" max="3" width="5.625" style="27" customWidth="1"/>
    <col min="4" max="4" width="10.625" style="27" customWidth="1"/>
    <col min="5" max="5" width="5.625" style="27" customWidth="1"/>
    <col min="6" max="6" width="20.625" style="27" customWidth="1"/>
    <col min="7" max="7" width="5.625" style="27" customWidth="1"/>
    <col min="8" max="8" width="20.625" style="27" customWidth="1"/>
    <col min="9" max="11" width="5.625" style="27" customWidth="1"/>
    <col min="12" max="16384" width="9" style="27"/>
  </cols>
  <sheetData>
    <row r="1" spans="1:11" s="26" customFormat="1" ht="15" customHeight="1">
      <c r="A1" s="27"/>
      <c r="B1" s="27"/>
      <c r="C1" s="27"/>
      <c r="D1" s="27"/>
      <c r="E1" s="27"/>
      <c r="F1" s="27"/>
      <c r="G1" s="27"/>
      <c r="H1" s="27"/>
      <c r="I1" s="27"/>
      <c r="J1" s="666" t="s">
        <v>1170</v>
      </c>
      <c r="K1" s="666"/>
    </row>
    <row r="2" spans="1:11" s="26" customFormat="1" ht="30" customHeight="1">
      <c r="A2" s="557" t="s">
        <v>1305</v>
      </c>
      <c r="B2" s="557"/>
      <c r="C2" s="557"/>
      <c r="D2" s="557"/>
      <c r="E2" s="557"/>
      <c r="F2" s="557"/>
      <c r="G2" s="557"/>
      <c r="H2" s="557"/>
      <c r="I2" s="557"/>
      <c r="J2" s="557"/>
    </row>
    <row r="3" spans="1:11" s="26" customFormat="1" ht="15" customHeight="1">
      <c r="A3" s="666" t="s">
        <v>1488</v>
      </c>
      <c r="B3" s="666"/>
      <c r="C3" s="666"/>
      <c r="D3" s="666"/>
      <c r="E3" s="666"/>
      <c r="F3" s="666"/>
      <c r="G3" s="666"/>
      <c r="H3" s="666"/>
      <c r="I3" s="666"/>
      <c r="J3" s="666"/>
    </row>
    <row r="4" spans="1:11" s="26" customFormat="1" ht="15" customHeight="1">
      <c r="A4" s="27"/>
      <c r="B4" s="27"/>
      <c r="C4" s="27"/>
      <c r="D4" s="27"/>
      <c r="E4" s="27"/>
      <c r="F4" s="27"/>
      <c r="G4" s="27"/>
      <c r="H4" s="27"/>
      <c r="I4" s="27"/>
      <c r="J4" s="27"/>
    </row>
    <row r="5" spans="1:11" s="26" customFormat="1" ht="15" customHeight="1">
      <c r="A5" s="20" t="s">
        <v>270</v>
      </c>
      <c r="B5" s="20"/>
      <c r="C5" s="20"/>
      <c r="D5" s="20"/>
      <c r="E5" s="20"/>
      <c r="F5" s="20"/>
      <c r="G5" s="20"/>
      <c r="H5" s="20"/>
      <c r="I5" s="20"/>
      <c r="J5" s="20"/>
      <c r="K5" s="320"/>
    </row>
    <row r="6" spans="1:11" s="26" customFormat="1" ht="15" customHeight="1">
      <c r="A6" s="20" t="s">
        <v>1302</v>
      </c>
      <c r="B6" s="351"/>
      <c r="C6" s="351"/>
      <c r="D6" s="138"/>
      <c r="E6" s="138"/>
      <c r="F6" s="20" t="s">
        <v>803</v>
      </c>
      <c r="G6" s="20"/>
      <c r="H6" s="20"/>
      <c r="I6" s="20"/>
      <c r="J6" s="20"/>
      <c r="K6" s="320"/>
    </row>
    <row r="7" spans="1:11" s="26" customFormat="1" ht="15" customHeight="1">
      <c r="A7" s="20"/>
      <c r="B7" s="351"/>
      <c r="C7" s="351"/>
      <c r="D7" s="138"/>
      <c r="E7" s="138"/>
      <c r="F7" s="20"/>
      <c r="G7" s="20"/>
      <c r="H7" s="20"/>
      <c r="I7" s="20"/>
      <c r="J7" s="20"/>
      <c r="K7" s="320"/>
    </row>
    <row r="8" spans="1:11" s="26" customFormat="1" ht="15" customHeight="1">
      <c r="A8" s="20"/>
      <c r="B8" s="351"/>
      <c r="C8" s="351"/>
      <c r="D8" s="138"/>
      <c r="E8" s="138"/>
      <c r="F8" s="20"/>
      <c r="G8" s="20"/>
      <c r="H8" s="20"/>
      <c r="I8" s="20"/>
      <c r="J8" s="20"/>
      <c r="K8" s="320"/>
    </row>
    <row r="9" spans="1:11" s="26" customFormat="1" ht="15" customHeight="1">
      <c r="A9" s="20"/>
      <c r="B9" s="351"/>
      <c r="C9" s="351"/>
      <c r="D9" s="138"/>
      <c r="E9" s="138"/>
      <c r="F9" s="20"/>
      <c r="G9" s="20"/>
      <c r="H9" s="20"/>
      <c r="I9" s="20"/>
      <c r="J9" s="20"/>
      <c r="K9" s="320"/>
    </row>
    <row r="10" spans="1:11" s="26" customFormat="1" ht="15" customHeight="1">
      <c r="A10" s="20"/>
      <c r="B10" s="20"/>
      <c r="C10" s="20"/>
      <c r="D10" s="20"/>
      <c r="E10" s="20"/>
      <c r="F10" s="20"/>
      <c r="G10" s="20"/>
      <c r="H10" s="20"/>
      <c r="I10" s="20"/>
      <c r="J10" s="20"/>
      <c r="K10" s="320"/>
    </row>
    <row r="11" spans="1:11" s="26" customFormat="1" ht="15" customHeight="1">
      <c r="A11" s="828" t="s">
        <v>1171</v>
      </c>
      <c r="B11" s="828"/>
      <c r="C11" s="828"/>
      <c r="D11" s="828"/>
      <c r="E11" s="828"/>
      <c r="F11" s="828"/>
      <c r="G11" s="828"/>
      <c r="H11" s="828"/>
      <c r="I11" s="828"/>
      <c r="J11" s="828"/>
      <c r="K11" s="828"/>
    </row>
    <row r="12" spans="1:11" s="26" customFormat="1" ht="15" customHeight="1">
      <c r="A12" s="828" t="s">
        <v>1172</v>
      </c>
      <c r="B12" s="828"/>
      <c r="C12" s="828"/>
      <c r="D12" s="828"/>
      <c r="E12" s="828"/>
      <c r="F12" s="828"/>
      <c r="G12" s="828"/>
      <c r="H12" s="828"/>
      <c r="I12" s="828"/>
      <c r="J12" s="828"/>
      <c r="K12" s="828"/>
    </row>
    <row r="13" spans="1:11" s="26" customFormat="1" ht="15" customHeight="1">
      <c r="A13" s="138"/>
      <c r="B13" s="138"/>
      <c r="C13" s="138"/>
      <c r="D13" s="138"/>
      <c r="E13" s="138"/>
      <c r="F13" s="138"/>
      <c r="G13" s="138"/>
      <c r="H13" s="138"/>
      <c r="I13" s="138"/>
      <c r="J13" s="138"/>
      <c r="K13" s="138"/>
    </row>
    <row r="14" spans="1:11" s="26" customFormat="1" ht="15" customHeight="1">
      <c r="A14" s="138"/>
      <c r="B14" s="138"/>
      <c r="C14" s="138"/>
      <c r="D14" s="138"/>
      <c r="E14" s="138"/>
      <c r="F14" s="138"/>
      <c r="G14" s="138"/>
      <c r="H14" s="138"/>
      <c r="I14" s="138"/>
      <c r="J14" s="138"/>
      <c r="K14" s="138"/>
    </row>
    <row r="15" spans="1:11" s="26" customFormat="1" ht="15" customHeight="1">
      <c r="A15" s="138"/>
      <c r="B15" s="138"/>
      <c r="C15" s="138"/>
      <c r="D15" s="138"/>
      <c r="E15" s="138"/>
      <c r="F15" s="138"/>
      <c r="G15" s="138"/>
      <c r="H15" s="138"/>
      <c r="I15" s="138"/>
      <c r="J15" s="138"/>
      <c r="K15" s="138"/>
    </row>
    <row r="16" spans="1:11" s="26" customFormat="1" ht="15" customHeight="1">
      <c r="A16" s="20"/>
      <c r="B16" s="20"/>
      <c r="C16" s="20"/>
      <c r="D16" s="20"/>
      <c r="E16" s="20"/>
      <c r="F16" s="20"/>
      <c r="G16" s="20"/>
      <c r="H16" s="20"/>
      <c r="I16" s="20"/>
      <c r="J16" s="20"/>
      <c r="K16" s="320"/>
    </row>
    <row r="17" spans="1:11" s="26" customFormat="1" ht="15" customHeight="1">
      <c r="A17" s="351" t="s">
        <v>1174</v>
      </c>
      <c r="B17" s="351"/>
      <c r="C17" s="351"/>
      <c r="D17" s="351"/>
      <c r="E17" s="351"/>
      <c r="F17" s="351"/>
      <c r="G17" s="351"/>
      <c r="H17" s="351"/>
      <c r="I17" s="20"/>
      <c r="J17" s="20"/>
      <c r="K17" s="320"/>
    </row>
    <row r="18" spans="1:11" s="26" customFormat="1" ht="15" customHeight="1">
      <c r="A18" s="25"/>
      <c r="B18" s="25"/>
      <c r="C18" s="25"/>
      <c r="D18" s="25"/>
      <c r="E18" s="25"/>
      <c r="F18" s="25"/>
      <c r="G18" s="25"/>
      <c r="H18" s="25"/>
      <c r="I18" s="27"/>
      <c r="J18" s="27"/>
    </row>
    <row r="19" spans="1:11" s="26" customFormat="1" ht="15" customHeight="1">
      <c r="A19" s="25"/>
      <c r="B19" s="25"/>
      <c r="C19" s="25"/>
      <c r="D19" s="25"/>
      <c r="E19" s="25"/>
      <c r="F19" s="25"/>
      <c r="G19" s="25"/>
      <c r="H19" s="25"/>
      <c r="I19" s="27"/>
      <c r="J19" s="27"/>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ht="15" customHeight="1">
      <c r="J53" s="666" t="s">
        <v>180</v>
      </c>
      <c r="K53" s="666"/>
    </row>
    <row r="54" spans="1:11" ht="30" customHeight="1">
      <c r="A54" s="913" t="s">
        <v>1489</v>
      </c>
      <c r="B54" s="913"/>
      <c r="C54" s="913"/>
      <c r="D54" s="913"/>
      <c r="E54" s="913"/>
      <c r="F54" s="913"/>
      <c r="G54" s="913"/>
      <c r="H54" s="913"/>
      <c r="I54" s="913"/>
      <c r="J54" s="913"/>
      <c r="K54" s="913"/>
    </row>
    <row r="55" spans="1:11" ht="15" customHeight="1">
      <c r="A55" s="26"/>
      <c r="B55" s="26"/>
      <c r="C55" s="26"/>
      <c r="D55" s="26"/>
      <c r="E55" s="26"/>
      <c r="F55" s="26"/>
      <c r="G55" s="26"/>
      <c r="H55" s="26"/>
      <c r="I55" s="26"/>
      <c r="J55" s="26"/>
      <c r="K55" s="26"/>
    </row>
    <row r="56" spans="1:11" ht="15" customHeight="1">
      <c r="A56" s="26"/>
      <c r="B56" s="26"/>
      <c r="C56" s="26"/>
      <c r="D56" s="26"/>
      <c r="E56" s="26"/>
      <c r="F56" s="26"/>
      <c r="G56" s="26"/>
      <c r="H56" s="26"/>
      <c r="I56" s="26"/>
      <c r="J56" s="26"/>
      <c r="K56" s="26"/>
    </row>
    <row r="57" spans="1:11" ht="15" customHeight="1" thickBot="1">
      <c r="A57" s="953" t="s">
        <v>91</v>
      </c>
      <c r="B57" s="953"/>
      <c r="C57" s="953"/>
      <c r="D57" s="953"/>
      <c r="E57" s="26"/>
      <c r="F57" s="26"/>
      <c r="G57" s="26"/>
      <c r="H57" s="911" t="s">
        <v>163</v>
      </c>
      <c r="I57" s="911"/>
      <c r="J57" s="911"/>
      <c r="K57" s="911"/>
    </row>
    <row r="58" spans="1:11" ht="15" customHeight="1">
      <c r="A58" s="171"/>
      <c r="B58" s="172" t="s">
        <v>92</v>
      </c>
      <c r="C58" s="945" t="s">
        <v>476</v>
      </c>
      <c r="D58" s="173" t="s">
        <v>182</v>
      </c>
      <c r="E58" s="172" t="s">
        <v>183</v>
      </c>
      <c r="F58" s="173" t="s">
        <v>184</v>
      </c>
      <c r="G58" s="172" t="s">
        <v>185</v>
      </c>
      <c r="H58" s="173" t="s">
        <v>186</v>
      </c>
      <c r="I58" s="172" t="s">
        <v>93</v>
      </c>
      <c r="J58" s="916" t="s">
        <v>94</v>
      </c>
      <c r="K58" s="917"/>
    </row>
    <row r="59" spans="1:11" ht="15" customHeight="1" thickBot="1">
      <c r="A59" s="174"/>
      <c r="B59" s="175" t="s">
        <v>187</v>
      </c>
      <c r="C59" s="948"/>
      <c r="D59" s="176" t="s">
        <v>153</v>
      </c>
      <c r="E59" s="175" t="s">
        <v>257</v>
      </c>
      <c r="F59" s="176" t="s">
        <v>188</v>
      </c>
      <c r="G59" s="177" t="s">
        <v>188</v>
      </c>
      <c r="H59" s="176" t="s">
        <v>188</v>
      </c>
      <c r="I59" s="175" t="s">
        <v>95</v>
      </c>
      <c r="J59" s="212" t="s">
        <v>96</v>
      </c>
      <c r="K59" s="179" t="s">
        <v>97</v>
      </c>
    </row>
    <row r="60" spans="1:11" ht="15" customHeight="1">
      <c r="A60" s="943" t="s">
        <v>620</v>
      </c>
      <c r="B60" s="180" t="s">
        <v>1198</v>
      </c>
      <c r="C60" s="181"/>
      <c r="D60" s="181" t="s">
        <v>920</v>
      </c>
      <c r="E60" s="182" t="s">
        <v>99</v>
      </c>
      <c r="F60" s="184" t="s">
        <v>191</v>
      </c>
      <c r="G60" s="182" t="s">
        <v>170</v>
      </c>
      <c r="H60" s="184" t="s">
        <v>921</v>
      </c>
      <c r="I60" s="182" t="s">
        <v>805</v>
      </c>
      <c r="J60" s="184"/>
      <c r="K60" s="185"/>
    </row>
    <row r="61" spans="1:11" ht="15" customHeight="1">
      <c r="A61" s="944"/>
      <c r="B61" s="186" t="s">
        <v>391</v>
      </c>
      <c r="C61" s="206"/>
      <c r="D61" s="187"/>
      <c r="E61" s="188" t="s">
        <v>100</v>
      </c>
      <c r="F61" s="188" t="s">
        <v>103</v>
      </c>
      <c r="G61" s="188" t="s">
        <v>170</v>
      </c>
      <c r="H61" s="26" t="s">
        <v>922</v>
      </c>
      <c r="I61" s="188" t="s">
        <v>806</v>
      </c>
      <c r="J61" s="187"/>
      <c r="K61" s="189"/>
    </row>
    <row r="62" spans="1:11" ht="15" customHeight="1">
      <c r="A62" s="944"/>
      <c r="B62" s="186" t="s">
        <v>1207</v>
      </c>
      <c r="C62" s="287"/>
      <c r="D62" s="187"/>
      <c r="E62" s="188"/>
      <c r="F62" s="26" t="s">
        <v>106</v>
      </c>
      <c r="G62" s="188" t="s">
        <v>100</v>
      </c>
      <c r="H62" s="26" t="s">
        <v>923</v>
      </c>
      <c r="I62" s="188" t="s">
        <v>805</v>
      </c>
      <c r="J62" s="187"/>
      <c r="K62" s="189"/>
    </row>
    <row r="63" spans="1:11" ht="15" customHeight="1">
      <c r="A63" s="944"/>
      <c r="B63" s="186" t="s">
        <v>483</v>
      </c>
      <c r="C63" s="206"/>
      <c r="D63" s="187"/>
      <c r="E63" s="188"/>
      <c r="F63" s="26"/>
      <c r="G63" s="188" t="s">
        <v>100</v>
      </c>
      <c r="H63" s="26" t="s">
        <v>924</v>
      </c>
      <c r="I63" s="188" t="s">
        <v>1490</v>
      </c>
      <c r="J63" s="187"/>
      <c r="K63" s="189"/>
    </row>
    <row r="64" spans="1:11" ht="15" customHeight="1">
      <c r="A64" s="944"/>
      <c r="B64" s="186" t="s">
        <v>473</v>
      </c>
      <c r="C64" s="206"/>
      <c r="D64" s="187"/>
      <c r="E64" s="188"/>
      <c r="F64" s="26"/>
      <c r="G64" s="188" t="s">
        <v>100</v>
      </c>
      <c r="H64" s="26" t="s">
        <v>925</v>
      </c>
      <c r="I64" s="188" t="s">
        <v>805</v>
      </c>
      <c r="J64" s="187"/>
      <c r="K64" s="189"/>
    </row>
    <row r="65" spans="1:11" ht="15" customHeight="1">
      <c r="A65" s="944"/>
      <c r="B65" s="186" t="s">
        <v>474</v>
      </c>
      <c r="C65" s="206"/>
      <c r="D65" s="187"/>
      <c r="E65" s="188"/>
      <c r="F65" s="26"/>
      <c r="G65" s="188" t="s">
        <v>100</v>
      </c>
      <c r="H65" s="199" t="s">
        <v>926</v>
      </c>
      <c r="I65" s="188" t="s">
        <v>805</v>
      </c>
      <c r="J65" s="188"/>
      <c r="K65" s="215"/>
    </row>
    <row r="66" spans="1:11" ht="15" customHeight="1">
      <c r="A66" s="944"/>
      <c r="B66" s="186"/>
      <c r="C66" s="206"/>
      <c r="D66" s="187"/>
      <c r="E66" s="188"/>
      <c r="F66" s="26"/>
      <c r="G66" s="188" t="s">
        <v>100</v>
      </c>
      <c r="H66" s="26" t="s">
        <v>927</v>
      </c>
      <c r="I66" s="188" t="s">
        <v>805</v>
      </c>
      <c r="J66" s="188"/>
      <c r="K66" s="215"/>
    </row>
    <row r="67" spans="1:11" ht="15" customHeight="1">
      <c r="A67" s="944"/>
      <c r="B67" s="186"/>
      <c r="C67" s="206"/>
      <c r="D67" s="187"/>
      <c r="E67" s="188"/>
      <c r="F67" s="26"/>
      <c r="G67" s="188" t="s">
        <v>100</v>
      </c>
      <c r="H67" s="199" t="s">
        <v>928</v>
      </c>
      <c r="I67" s="188" t="s">
        <v>807</v>
      </c>
      <c r="J67" s="188"/>
      <c r="K67" s="215"/>
    </row>
    <row r="68" spans="1:11" ht="15" customHeight="1">
      <c r="A68" s="944"/>
      <c r="B68" s="186"/>
      <c r="C68" s="206"/>
      <c r="D68" s="187"/>
      <c r="E68" s="188"/>
      <c r="F68" s="188" t="s">
        <v>929</v>
      </c>
      <c r="G68" s="188" t="s">
        <v>100</v>
      </c>
      <c r="H68" s="26" t="s">
        <v>930</v>
      </c>
      <c r="I68" s="188" t="s">
        <v>805</v>
      </c>
      <c r="J68" s="188"/>
      <c r="K68" s="215"/>
    </row>
    <row r="69" spans="1:11" ht="15" customHeight="1">
      <c r="A69" s="944"/>
      <c r="B69" s="186"/>
      <c r="C69" s="206"/>
      <c r="D69" s="187"/>
      <c r="E69" s="188"/>
      <c r="F69" s="188" t="s">
        <v>931</v>
      </c>
      <c r="G69" s="188"/>
      <c r="H69" s="66" t="s">
        <v>932</v>
      </c>
      <c r="I69" s="188"/>
      <c r="J69" s="188"/>
      <c r="K69" s="215"/>
    </row>
    <row r="70" spans="1:11" ht="15" customHeight="1">
      <c r="A70" s="944"/>
      <c r="B70" s="186"/>
      <c r="C70" s="206"/>
      <c r="D70" s="187"/>
      <c r="E70" s="188"/>
      <c r="F70" s="26" t="s">
        <v>993</v>
      </c>
      <c r="G70" s="188" t="s">
        <v>100</v>
      </c>
      <c r="H70" s="199" t="s">
        <v>115</v>
      </c>
      <c r="I70" s="188" t="s">
        <v>806</v>
      </c>
      <c r="J70" s="188"/>
      <c r="K70" s="215"/>
    </row>
    <row r="71" spans="1:11" ht="15" customHeight="1">
      <c r="A71" s="944"/>
      <c r="B71" s="186"/>
      <c r="C71" s="206"/>
      <c r="D71" s="187"/>
      <c r="E71" s="188"/>
      <c r="F71" s="26"/>
      <c r="G71" s="188"/>
      <c r="H71" s="71" t="s">
        <v>994</v>
      </c>
      <c r="I71" s="188"/>
      <c r="J71" s="188"/>
      <c r="K71" s="215"/>
    </row>
    <row r="72" spans="1:11" ht="15" customHeight="1">
      <c r="A72" s="944"/>
      <c r="B72" s="186"/>
      <c r="C72" s="206"/>
      <c r="D72" s="187"/>
      <c r="E72" s="188"/>
      <c r="F72" s="188" t="s">
        <v>933</v>
      </c>
      <c r="G72" s="188" t="s">
        <v>100</v>
      </c>
      <c r="H72" s="26" t="s">
        <v>934</v>
      </c>
      <c r="I72" s="188" t="s">
        <v>806</v>
      </c>
      <c r="J72" s="188"/>
      <c r="K72" s="215"/>
    </row>
    <row r="73" spans="1:11" ht="15" customHeight="1">
      <c r="A73" s="944"/>
      <c r="B73" s="186"/>
      <c r="C73" s="206"/>
      <c r="D73" s="187"/>
      <c r="E73" s="188"/>
      <c r="F73" s="188"/>
      <c r="G73" s="188"/>
      <c r="H73" s="66" t="s">
        <v>995</v>
      </c>
      <c r="I73" s="188"/>
      <c r="J73" s="188"/>
      <c r="K73" s="215"/>
    </row>
    <row r="74" spans="1:11" ht="15" customHeight="1">
      <c r="A74" s="198"/>
      <c r="B74" s="186"/>
      <c r="C74" s="206"/>
      <c r="D74" s="187"/>
      <c r="E74" s="188"/>
      <c r="F74" s="26" t="s">
        <v>935</v>
      </c>
      <c r="G74" s="188"/>
      <c r="H74" s="199" t="s">
        <v>936</v>
      </c>
      <c r="I74" s="188" t="s">
        <v>806</v>
      </c>
      <c r="J74" s="188"/>
      <c r="K74" s="215"/>
    </row>
    <row r="75" spans="1:11" ht="15" customHeight="1">
      <c r="A75" s="198"/>
      <c r="B75" s="186"/>
      <c r="C75" s="206"/>
      <c r="D75" s="187"/>
      <c r="E75" s="188"/>
      <c r="F75" s="26"/>
      <c r="G75" s="188"/>
      <c r="H75" s="71" t="s">
        <v>937</v>
      </c>
      <c r="I75" s="188"/>
      <c r="J75" s="188"/>
      <c r="K75" s="215"/>
    </row>
    <row r="76" spans="1:11" ht="15" customHeight="1">
      <c r="A76" s="198"/>
      <c r="B76" s="186"/>
      <c r="C76" s="206"/>
      <c r="D76" s="187"/>
      <c r="E76" s="188"/>
      <c r="F76" s="26"/>
      <c r="G76" s="188"/>
      <c r="H76" s="26" t="s">
        <v>124</v>
      </c>
      <c r="I76" s="188" t="s">
        <v>806</v>
      </c>
      <c r="J76" s="188"/>
      <c r="K76" s="215"/>
    </row>
    <row r="77" spans="1:11" ht="15" customHeight="1">
      <c r="A77" s="198"/>
      <c r="B77" s="186"/>
      <c r="C77" s="206"/>
      <c r="D77" s="187"/>
      <c r="E77" s="188"/>
      <c r="F77" s="26"/>
      <c r="G77" s="188"/>
      <c r="H77" s="66" t="s">
        <v>937</v>
      </c>
      <c r="I77" s="188"/>
      <c r="J77" s="188"/>
      <c r="K77" s="215"/>
    </row>
    <row r="78" spans="1:11" ht="15" customHeight="1">
      <c r="A78" s="198"/>
      <c r="B78" s="186"/>
      <c r="C78" s="206"/>
      <c r="D78" s="187"/>
      <c r="E78" s="188"/>
      <c r="F78" s="26"/>
      <c r="G78" s="188"/>
      <c r="H78" s="199" t="s">
        <v>938</v>
      </c>
      <c r="I78" s="188" t="s">
        <v>806</v>
      </c>
      <c r="J78" s="188"/>
      <c r="K78" s="215"/>
    </row>
    <row r="79" spans="1:11" ht="15" customHeight="1">
      <c r="A79" s="223" t="s">
        <v>170</v>
      </c>
      <c r="B79" s="186" t="s">
        <v>531</v>
      </c>
      <c r="C79" s="206"/>
      <c r="D79" s="187" t="s">
        <v>531</v>
      </c>
      <c r="E79" s="188" t="s">
        <v>170</v>
      </c>
      <c r="F79" s="26" t="s">
        <v>997</v>
      </c>
      <c r="G79" s="188"/>
      <c r="H79" s="71" t="s">
        <v>998</v>
      </c>
      <c r="I79" s="188"/>
      <c r="J79" s="188"/>
      <c r="K79" s="215"/>
    </row>
    <row r="80" spans="1:11" ht="15" customHeight="1">
      <c r="A80" s="223" t="s">
        <v>301</v>
      </c>
      <c r="B80" s="186" t="s">
        <v>531</v>
      </c>
      <c r="C80" s="206"/>
      <c r="D80" s="187" t="s">
        <v>170</v>
      </c>
      <c r="E80" s="188"/>
      <c r="F80" s="188" t="s">
        <v>477</v>
      </c>
      <c r="G80" s="188" t="s">
        <v>100</v>
      </c>
      <c r="H80" s="26" t="s">
        <v>1000</v>
      </c>
      <c r="I80" s="188" t="s">
        <v>806</v>
      </c>
      <c r="J80" s="188"/>
      <c r="K80" s="215"/>
    </row>
    <row r="81" spans="1:11" ht="15" customHeight="1">
      <c r="A81" s="223" t="s">
        <v>170</v>
      </c>
      <c r="B81" s="186"/>
      <c r="C81" s="206"/>
      <c r="D81" s="187" t="s">
        <v>170</v>
      </c>
      <c r="E81" s="188" t="s">
        <v>170</v>
      </c>
      <c r="F81" s="188"/>
      <c r="G81" s="188"/>
      <c r="H81" s="188" t="s">
        <v>941</v>
      </c>
      <c r="I81" s="188" t="s">
        <v>806</v>
      </c>
      <c r="J81" s="188"/>
      <c r="K81" s="215"/>
    </row>
    <row r="82" spans="1:11" ht="15" customHeight="1">
      <c r="A82" s="223" t="s">
        <v>301</v>
      </c>
      <c r="B82" s="186"/>
      <c r="C82" s="206"/>
      <c r="D82" s="187" t="s">
        <v>170</v>
      </c>
      <c r="E82" s="188"/>
      <c r="F82" s="188" t="s">
        <v>170</v>
      </c>
      <c r="G82" s="188"/>
      <c r="H82" s="26" t="s">
        <v>1001</v>
      </c>
      <c r="I82" s="188" t="s">
        <v>806</v>
      </c>
      <c r="J82" s="188"/>
      <c r="K82" s="215"/>
    </row>
    <row r="83" spans="1:11" ht="15" customHeight="1">
      <c r="A83" s="223" t="s">
        <v>301</v>
      </c>
      <c r="B83" s="186"/>
      <c r="C83" s="206"/>
      <c r="D83" s="187" t="s">
        <v>170</v>
      </c>
      <c r="E83" s="188"/>
      <c r="F83" s="188"/>
      <c r="G83" s="188"/>
      <c r="H83" s="188" t="s">
        <v>125</v>
      </c>
      <c r="I83" s="188" t="s">
        <v>806</v>
      </c>
      <c r="J83" s="188"/>
      <c r="K83" s="215"/>
    </row>
    <row r="84" spans="1:11" ht="15" customHeight="1">
      <c r="A84" s="223" t="s">
        <v>301</v>
      </c>
      <c r="B84" s="186"/>
      <c r="C84" s="206"/>
      <c r="D84" s="187"/>
      <c r="E84" s="188"/>
      <c r="F84" s="188"/>
      <c r="G84" s="188"/>
      <c r="H84" s="188" t="s">
        <v>942</v>
      </c>
      <c r="I84" s="188"/>
      <c r="J84" s="188"/>
      <c r="K84" s="215"/>
    </row>
    <row r="85" spans="1:11" ht="15" customHeight="1">
      <c r="A85" s="223" t="s">
        <v>170</v>
      </c>
      <c r="B85" s="186"/>
      <c r="C85" s="206"/>
      <c r="D85" s="187"/>
      <c r="E85" s="188"/>
      <c r="F85" s="26" t="s">
        <v>943</v>
      </c>
      <c r="G85" s="188" t="s">
        <v>100</v>
      </c>
      <c r="H85" s="26" t="s">
        <v>944</v>
      </c>
      <c r="I85" s="188" t="s">
        <v>806</v>
      </c>
      <c r="J85" s="188"/>
      <c r="K85" s="215"/>
    </row>
    <row r="86" spans="1:11" ht="15" customHeight="1">
      <c r="A86" s="223" t="s">
        <v>170</v>
      </c>
      <c r="B86" s="186"/>
      <c r="C86" s="206"/>
      <c r="D86" s="187"/>
      <c r="E86" s="188"/>
      <c r="F86" s="26" t="s">
        <v>170</v>
      </c>
      <c r="G86" s="188"/>
      <c r="H86" s="188" t="s">
        <v>945</v>
      </c>
      <c r="I86" s="188" t="s">
        <v>806</v>
      </c>
      <c r="J86" s="188"/>
      <c r="K86" s="215"/>
    </row>
    <row r="87" spans="1:11" ht="15" customHeight="1">
      <c r="A87" s="223" t="s">
        <v>170</v>
      </c>
      <c r="B87" s="186"/>
      <c r="C87" s="206"/>
      <c r="D87" s="187"/>
      <c r="E87" s="188"/>
      <c r="F87" s="26"/>
      <c r="G87" s="188" t="s">
        <v>100</v>
      </c>
      <c r="H87" s="188" t="s">
        <v>946</v>
      </c>
      <c r="I87" s="188" t="s">
        <v>805</v>
      </c>
      <c r="J87" s="188" t="s">
        <v>196</v>
      </c>
      <c r="K87" s="215" t="s">
        <v>196</v>
      </c>
    </row>
    <row r="88" spans="1:11" ht="15" customHeight="1">
      <c r="A88" s="198"/>
      <c r="B88" s="186"/>
      <c r="C88" s="206"/>
      <c r="D88" s="190"/>
      <c r="E88" s="191"/>
      <c r="F88" s="192"/>
      <c r="G88" s="191" t="s">
        <v>100</v>
      </c>
      <c r="H88" s="192" t="s">
        <v>947</v>
      </c>
      <c r="I88" s="191" t="s">
        <v>806</v>
      </c>
      <c r="J88" s="191" t="s">
        <v>198</v>
      </c>
      <c r="K88" s="220" t="s">
        <v>198</v>
      </c>
    </row>
    <row r="89" spans="1:11" ht="15" customHeight="1">
      <c r="A89" s="223" t="s">
        <v>170</v>
      </c>
      <c r="B89" s="186" t="s">
        <v>531</v>
      </c>
      <c r="C89" s="186"/>
      <c r="D89" s="216" t="s">
        <v>920</v>
      </c>
      <c r="E89" s="195" t="s">
        <v>948</v>
      </c>
      <c r="F89" s="194" t="s">
        <v>103</v>
      </c>
      <c r="G89" s="195"/>
      <c r="H89" s="196" t="s">
        <v>949</v>
      </c>
      <c r="I89" s="195" t="s">
        <v>806</v>
      </c>
      <c r="J89" s="195"/>
      <c r="K89" s="217"/>
    </row>
    <row r="90" spans="1:11" ht="15" customHeight="1">
      <c r="A90" s="223" t="s">
        <v>301</v>
      </c>
      <c r="B90" s="186" t="s">
        <v>531</v>
      </c>
      <c r="C90" s="206"/>
      <c r="D90" s="206" t="s">
        <v>170</v>
      </c>
      <c r="E90" s="188" t="s">
        <v>100</v>
      </c>
      <c r="F90" s="26"/>
      <c r="G90" s="188" t="s">
        <v>170</v>
      </c>
      <c r="H90" s="199" t="s">
        <v>950</v>
      </c>
      <c r="I90" s="188" t="s">
        <v>1493</v>
      </c>
      <c r="J90" s="188"/>
      <c r="K90" s="215"/>
    </row>
    <row r="91" spans="1:11" ht="15" customHeight="1">
      <c r="A91" s="223" t="s">
        <v>170</v>
      </c>
      <c r="B91" s="186"/>
      <c r="C91" s="206"/>
      <c r="D91" s="206" t="s">
        <v>815</v>
      </c>
      <c r="E91" s="188" t="s">
        <v>170</v>
      </c>
      <c r="F91" s="188" t="s">
        <v>484</v>
      </c>
      <c r="G91" s="188" t="s">
        <v>170</v>
      </c>
      <c r="H91" s="26" t="s">
        <v>951</v>
      </c>
      <c r="I91" s="188" t="s">
        <v>806</v>
      </c>
      <c r="J91" s="188"/>
      <c r="K91" s="215"/>
    </row>
    <row r="92" spans="1:11" ht="15" customHeight="1">
      <c r="A92" s="198"/>
      <c r="B92" s="186"/>
      <c r="C92" s="206"/>
      <c r="D92" s="206" t="s">
        <v>478</v>
      </c>
      <c r="E92" s="188"/>
      <c r="F92" s="188"/>
      <c r="G92" s="188" t="s">
        <v>170</v>
      </c>
      <c r="H92" s="26" t="s">
        <v>1006</v>
      </c>
      <c r="I92" s="188" t="s">
        <v>170</v>
      </c>
      <c r="J92" s="188"/>
      <c r="K92" s="215"/>
    </row>
    <row r="93" spans="1:11" ht="15" customHeight="1">
      <c r="A93" s="223" t="s">
        <v>170</v>
      </c>
      <c r="B93" s="186" t="s">
        <v>531</v>
      </c>
      <c r="C93" s="206"/>
      <c r="D93" s="187" t="s">
        <v>531</v>
      </c>
      <c r="E93" s="188" t="s">
        <v>170</v>
      </c>
      <c r="F93" s="26" t="s">
        <v>952</v>
      </c>
      <c r="G93" s="188"/>
      <c r="H93" s="199" t="s">
        <v>953</v>
      </c>
      <c r="I93" s="188" t="s">
        <v>806</v>
      </c>
      <c r="J93" s="188"/>
      <c r="K93" s="215"/>
    </row>
    <row r="94" spans="1:11" ht="15" customHeight="1">
      <c r="A94" s="223" t="s">
        <v>301</v>
      </c>
      <c r="B94" s="186" t="s">
        <v>531</v>
      </c>
      <c r="C94" s="206"/>
      <c r="D94" s="187" t="s">
        <v>170</v>
      </c>
      <c r="E94" s="188"/>
      <c r="F94" s="188" t="s">
        <v>485</v>
      </c>
      <c r="G94" s="188" t="s">
        <v>100</v>
      </c>
      <c r="H94" s="26" t="s">
        <v>955</v>
      </c>
      <c r="I94" s="188" t="s">
        <v>806</v>
      </c>
      <c r="J94" s="188"/>
      <c r="K94" s="215"/>
    </row>
    <row r="95" spans="1:11" ht="15" customHeight="1">
      <c r="A95" s="223" t="s">
        <v>170</v>
      </c>
      <c r="B95" s="186"/>
      <c r="C95" s="206"/>
      <c r="D95" s="187" t="s">
        <v>170</v>
      </c>
      <c r="E95" s="188" t="s">
        <v>170</v>
      </c>
      <c r="F95" s="188"/>
      <c r="G95" s="188"/>
      <c r="H95" s="26" t="s">
        <v>170</v>
      </c>
      <c r="I95" s="188"/>
      <c r="J95" s="188"/>
      <c r="K95" s="215"/>
    </row>
    <row r="96" spans="1:11" ht="15" customHeight="1">
      <c r="A96" s="223" t="s">
        <v>170</v>
      </c>
      <c r="B96" s="186"/>
      <c r="C96" s="206"/>
      <c r="D96" s="187"/>
      <c r="E96" s="188"/>
      <c r="F96" s="26" t="s">
        <v>119</v>
      </c>
      <c r="G96" s="188" t="s">
        <v>100</v>
      </c>
      <c r="H96" s="199" t="s">
        <v>956</v>
      </c>
      <c r="I96" s="188" t="s">
        <v>806</v>
      </c>
      <c r="J96" s="188"/>
      <c r="K96" s="215"/>
    </row>
    <row r="97" spans="1:11" ht="15" customHeight="1">
      <c r="A97" s="223" t="s">
        <v>170</v>
      </c>
      <c r="B97" s="186"/>
      <c r="C97" s="206"/>
      <c r="D97" s="187"/>
      <c r="E97" s="188"/>
      <c r="F97" s="188" t="s">
        <v>119</v>
      </c>
      <c r="G97" s="188" t="s">
        <v>100</v>
      </c>
      <c r="H97" s="26" t="s">
        <v>957</v>
      </c>
      <c r="I97" s="188" t="s">
        <v>806</v>
      </c>
      <c r="J97" s="188"/>
      <c r="K97" s="215"/>
    </row>
    <row r="98" spans="1:11" ht="15" customHeight="1">
      <c r="A98" s="223" t="s">
        <v>170</v>
      </c>
      <c r="B98" s="186"/>
      <c r="C98" s="206"/>
      <c r="D98" s="187"/>
      <c r="E98" s="188"/>
      <c r="F98" s="187" t="s">
        <v>958</v>
      </c>
      <c r="G98" s="188" t="s">
        <v>100</v>
      </c>
      <c r="H98" s="199" t="s">
        <v>959</v>
      </c>
      <c r="I98" s="188" t="s">
        <v>805</v>
      </c>
      <c r="J98" s="26"/>
      <c r="K98" s="189"/>
    </row>
    <row r="99" spans="1:11" ht="15" customHeight="1">
      <c r="A99" s="223" t="s">
        <v>170</v>
      </c>
      <c r="B99" s="186"/>
      <c r="C99" s="206"/>
      <c r="D99" s="187"/>
      <c r="E99" s="188"/>
      <c r="F99" s="187"/>
      <c r="G99" s="188"/>
      <c r="H99" s="26" t="s">
        <v>960</v>
      </c>
      <c r="I99" s="188" t="s">
        <v>805</v>
      </c>
      <c r="J99" s="26"/>
      <c r="K99" s="189"/>
    </row>
    <row r="100" spans="1:11" ht="15" customHeight="1">
      <c r="A100" s="223" t="s">
        <v>170</v>
      </c>
      <c r="B100" s="186"/>
      <c r="C100" s="206"/>
      <c r="D100" s="187"/>
      <c r="E100" s="188"/>
      <c r="F100" s="188" t="s">
        <v>961</v>
      </c>
      <c r="G100" s="188"/>
      <c r="H100" s="199" t="s">
        <v>962</v>
      </c>
      <c r="I100" s="188" t="s">
        <v>805</v>
      </c>
      <c r="J100" s="26" t="s">
        <v>196</v>
      </c>
      <c r="K100" s="189" t="s">
        <v>196</v>
      </c>
    </row>
    <row r="101" spans="1:11" ht="15" customHeight="1">
      <c r="A101" s="223" t="s">
        <v>170</v>
      </c>
      <c r="B101" s="186"/>
      <c r="C101" s="206"/>
      <c r="D101" s="190"/>
      <c r="E101" s="191"/>
      <c r="F101" s="190"/>
      <c r="G101" s="191"/>
      <c r="H101" s="192"/>
      <c r="I101" s="191"/>
      <c r="J101" s="192" t="s">
        <v>198</v>
      </c>
      <c r="K101" s="193" t="s">
        <v>198</v>
      </c>
    </row>
    <row r="102" spans="1:11" ht="15" customHeight="1">
      <c r="A102" s="223" t="s">
        <v>301</v>
      </c>
      <c r="B102" s="186"/>
      <c r="C102" s="206"/>
      <c r="D102" s="187" t="s">
        <v>1072</v>
      </c>
      <c r="E102" s="188" t="s">
        <v>99</v>
      </c>
      <c r="F102" s="26" t="s">
        <v>1297</v>
      </c>
      <c r="G102" s="188"/>
      <c r="H102" s="188" t="s">
        <v>1076</v>
      </c>
      <c r="I102" s="188" t="s">
        <v>805</v>
      </c>
      <c r="J102" s="26"/>
      <c r="K102" s="189"/>
    </row>
    <row r="103" spans="1:11" ht="15" customHeight="1">
      <c r="A103" s="223" t="s">
        <v>301</v>
      </c>
      <c r="B103" s="186"/>
      <c r="C103" s="206"/>
      <c r="D103" s="187"/>
      <c r="E103" s="188" t="s">
        <v>1204</v>
      </c>
      <c r="F103" s="26"/>
      <c r="G103" s="188"/>
      <c r="H103" s="66" t="s">
        <v>1298</v>
      </c>
      <c r="I103" s="188" t="s">
        <v>805</v>
      </c>
      <c r="J103" s="26"/>
      <c r="K103" s="189"/>
    </row>
    <row r="104" spans="1:11" ht="15" customHeight="1">
      <c r="A104" s="223" t="s">
        <v>170</v>
      </c>
      <c r="B104" s="186"/>
      <c r="C104" s="206"/>
      <c r="D104" s="187"/>
      <c r="E104" s="188"/>
      <c r="F104" s="187"/>
      <c r="G104" s="188"/>
      <c r="H104" s="188" t="s">
        <v>1303</v>
      </c>
      <c r="I104" s="188" t="s">
        <v>805</v>
      </c>
      <c r="J104" s="26"/>
      <c r="K104" s="189"/>
    </row>
    <row r="105" spans="1:11" ht="15" customHeight="1">
      <c r="A105" s="223" t="s">
        <v>170</v>
      </c>
      <c r="B105" s="186"/>
      <c r="C105" s="206"/>
      <c r="D105" s="187"/>
      <c r="E105" s="188"/>
      <c r="F105" s="188"/>
      <c r="G105" s="188"/>
      <c r="H105" s="188" t="s">
        <v>1079</v>
      </c>
      <c r="I105" s="188" t="s">
        <v>805</v>
      </c>
      <c r="J105" s="26"/>
      <c r="K105" s="189"/>
    </row>
    <row r="106" spans="1:11" ht="15" customHeight="1">
      <c r="A106" s="198"/>
      <c r="B106" s="186"/>
      <c r="C106" s="206"/>
      <c r="D106" s="187"/>
      <c r="E106" s="188"/>
      <c r="F106" s="188"/>
      <c r="G106" s="188"/>
      <c r="H106" s="188" t="s">
        <v>1304</v>
      </c>
      <c r="I106" s="188" t="s">
        <v>805</v>
      </c>
      <c r="J106" s="26"/>
      <c r="K106" s="189"/>
    </row>
    <row r="107" spans="1:11" ht="15" customHeight="1">
      <c r="A107" s="198"/>
      <c r="B107" s="186"/>
      <c r="C107" s="206"/>
      <c r="D107" s="187"/>
      <c r="E107" s="188"/>
      <c r="F107" s="188"/>
      <c r="G107" s="26"/>
      <c r="H107" s="188"/>
      <c r="I107" s="188"/>
      <c r="J107" s="26"/>
      <c r="K107" s="189"/>
    </row>
    <row r="108" spans="1:11" ht="15" customHeight="1">
      <c r="A108" s="198"/>
      <c r="B108" s="186"/>
      <c r="C108" s="206"/>
      <c r="D108" s="187"/>
      <c r="E108" s="188"/>
      <c r="F108" s="188"/>
      <c r="G108" s="188"/>
      <c r="H108" s="199"/>
      <c r="I108" s="188"/>
      <c r="J108" s="26" t="s">
        <v>196</v>
      </c>
      <c r="K108" s="189" t="s">
        <v>196</v>
      </c>
    </row>
    <row r="109" spans="1:11" ht="15" customHeight="1" thickBot="1">
      <c r="A109" s="174"/>
      <c r="B109" s="177"/>
      <c r="C109" s="209"/>
      <c r="D109" s="210"/>
      <c r="E109" s="202"/>
      <c r="F109" s="203"/>
      <c r="G109" s="202"/>
      <c r="H109" s="202"/>
      <c r="I109" s="202"/>
      <c r="J109" s="203" t="s">
        <v>198</v>
      </c>
      <c r="K109" s="204" t="s">
        <v>198</v>
      </c>
    </row>
    <row r="110" spans="1:11" ht="15" customHeight="1">
      <c r="A110" s="26"/>
      <c r="B110" s="26"/>
      <c r="C110" s="26"/>
      <c r="D110" s="26"/>
      <c r="E110" s="26"/>
      <c r="F110" s="26"/>
      <c r="G110" s="26"/>
      <c r="H110" s="26"/>
      <c r="I110" s="26"/>
      <c r="J110" s="26"/>
      <c r="K110" s="26"/>
    </row>
    <row r="111" spans="1:11" ht="15" customHeight="1">
      <c r="A111" s="26"/>
      <c r="B111" s="26"/>
      <c r="C111" s="26"/>
      <c r="D111" s="26"/>
      <c r="E111" s="26"/>
      <c r="F111" s="914" t="s">
        <v>813</v>
      </c>
      <c r="G111" s="914"/>
      <c r="H111" s="914"/>
      <c r="I111" s="914"/>
      <c r="J111" s="914"/>
      <c r="K111" s="914"/>
    </row>
    <row r="112" spans="1:11" ht="15" customHeight="1">
      <c r="A112" s="26"/>
      <c r="B112" s="26"/>
      <c r="C112" s="26"/>
      <c r="D112" s="26"/>
      <c r="E112" s="26"/>
      <c r="F112" s="26"/>
      <c r="G112" s="26"/>
      <c r="H112" s="26"/>
      <c r="I112" s="26"/>
      <c r="J112" s="26"/>
      <c r="K112" s="26"/>
    </row>
    <row r="113" spans="1:11" ht="15" customHeight="1">
      <c r="A113" s="26"/>
      <c r="B113" s="26"/>
      <c r="C113" s="26"/>
      <c r="D113" s="26"/>
      <c r="E113" s="26"/>
      <c r="F113" s="26"/>
      <c r="G113" s="26"/>
      <c r="H113" s="26"/>
      <c r="I113" s="26"/>
      <c r="J113" s="912" t="s">
        <v>963</v>
      </c>
      <c r="K113" s="912"/>
    </row>
    <row r="114" spans="1:11" ht="30" customHeight="1">
      <c r="A114" s="913" t="s">
        <v>1487</v>
      </c>
      <c r="B114" s="913"/>
      <c r="C114" s="913"/>
      <c r="D114" s="913"/>
      <c r="E114" s="913"/>
      <c r="F114" s="913"/>
      <c r="G114" s="913"/>
      <c r="H114" s="913"/>
      <c r="I114" s="913"/>
      <c r="J114" s="913"/>
      <c r="K114" s="913"/>
    </row>
    <row r="115" spans="1:11" ht="15" customHeight="1">
      <c r="A115" s="26"/>
      <c r="B115" s="26"/>
      <c r="C115" s="26"/>
      <c r="D115" s="26"/>
      <c r="E115" s="26"/>
      <c r="F115" s="26"/>
      <c r="G115" s="26"/>
      <c r="H115" s="26"/>
      <c r="I115" s="26"/>
      <c r="J115" s="26"/>
      <c r="K115" s="26"/>
    </row>
    <row r="116" spans="1:11" ht="15" customHeight="1">
      <c r="A116" s="26"/>
      <c r="B116" s="26"/>
      <c r="C116" s="26"/>
      <c r="D116" s="26"/>
      <c r="E116" s="26"/>
      <c r="F116" s="26"/>
      <c r="G116" s="26"/>
      <c r="H116" s="26"/>
      <c r="I116" s="26"/>
      <c r="J116" s="26"/>
      <c r="K116" s="26"/>
    </row>
    <row r="117" spans="1:11" ht="15" customHeight="1" thickBot="1">
      <c r="A117" s="915" t="s">
        <v>91</v>
      </c>
      <c r="B117" s="915"/>
      <c r="C117" s="915"/>
      <c r="D117" s="915"/>
      <c r="E117" s="26"/>
      <c r="F117" s="26"/>
      <c r="G117" s="26"/>
      <c r="H117" s="66" t="s">
        <v>163</v>
      </c>
      <c r="I117" s="26"/>
      <c r="J117" s="26"/>
      <c r="K117" s="26"/>
    </row>
    <row r="118" spans="1:11" ht="15" customHeight="1">
      <c r="A118" s="171"/>
      <c r="B118" s="172" t="s">
        <v>92</v>
      </c>
      <c r="C118" s="945" t="s">
        <v>476</v>
      </c>
      <c r="D118" s="173" t="s">
        <v>182</v>
      </c>
      <c r="E118" s="172" t="s">
        <v>183</v>
      </c>
      <c r="F118" s="173" t="s">
        <v>184</v>
      </c>
      <c r="G118" s="172" t="s">
        <v>185</v>
      </c>
      <c r="H118" s="173" t="s">
        <v>186</v>
      </c>
      <c r="I118" s="172" t="s">
        <v>93</v>
      </c>
      <c r="J118" s="916" t="s">
        <v>94</v>
      </c>
      <c r="K118" s="917"/>
    </row>
    <row r="119" spans="1:11" ht="15" customHeight="1" thickBot="1">
      <c r="A119" s="174"/>
      <c r="B119" s="175" t="s">
        <v>187</v>
      </c>
      <c r="C119" s="946"/>
      <c r="D119" s="176" t="s">
        <v>188</v>
      </c>
      <c r="E119" s="175" t="s">
        <v>257</v>
      </c>
      <c r="F119" s="176" t="s">
        <v>188</v>
      </c>
      <c r="G119" s="177" t="s">
        <v>188</v>
      </c>
      <c r="H119" s="176" t="s">
        <v>188</v>
      </c>
      <c r="I119" s="175" t="s">
        <v>95</v>
      </c>
      <c r="J119" s="212" t="s">
        <v>96</v>
      </c>
      <c r="K119" s="179" t="s">
        <v>97</v>
      </c>
    </row>
    <row r="120" spans="1:11" ht="15" customHeight="1">
      <c r="A120" s="943" t="s">
        <v>621</v>
      </c>
      <c r="B120" s="186" t="s">
        <v>479</v>
      </c>
      <c r="C120" s="206"/>
      <c r="D120" s="206" t="s">
        <v>131</v>
      </c>
      <c r="E120" s="182" t="s">
        <v>99</v>
      </c>
      <c r="F120" s="26" t="s">
        <v>935</v>
      </c>
      <c r="G120" s="182" t="s">
        <v>170</v>
      </c>
      <c r="H120" s="188" t="s">
        <v>964</v>
      </c>
      <c r="I120" s="188" t="s">
        <v>806</v>
      </c>
      <c r="J120" s="184" t="s">
        <v>196</v>
      </c>
      <c r="K120" s="185" t="s">
        <v>196</v>
      </c>
    </row>
    <row r="121" spans="1:11" ht="15" customHeight="1">
      <c r="A121" s="941"/>
      <c r="B121" s="186"/>
      <c r="C121" s="206"/>
      <c r="D121" s="206"/>
      <c r="E121" s="188" t="s">
        <v>100</v>
      </c>
      <c r="F121" s="188" t="s">
        <v>170</v>
      </c>
      <c r="G121" s="188" t="s">
        <v>170</v>
      </c>
      <c r="H121" s="66" t="s">
        <v>1013</v>
      </c>
      <c r="I121" s="188"/>
      <c r="J121" s="26" t="s">
        <v>198</v>
      </c>
      <c r="K121" s="189" t="s">
        <v>198</v>
      </c>
    </row>
    <row r="122" spans="1:11" ht="15" customHeight="1">
      <c r="A122" s="941"/>
      <c r="B122" s="186"/>
      <c r="C122" s="206"/>
      <c r="D122" s="207" t="s">
        <v>466</v>
      </c>
      <c r="E122" s="195" t="s">
        <v>99</v>
      </c>
      <c r="F122" s="196" t="s">
        <v>170</v>
      </c>
      <c r="G122" s="195" t="s">
        <v>100</v>
      </c>
      <c r="H122" s="194" t="s">
        <v>928</v>
      </c>
      <c r="I122" s="195" t="s">
        <v>807</v>
      </c>
      <c r="J122" s="196"/>
      <c r="K122" s="197"/>
    </row>
    <row r="123" spans="1:11" ht="15" customHeight="1">
      <c r="A123" s="941"/>
      <c r="B123" s="186" t="s">
        <v>170</v>
      </c>
      <c r="C123" s="206"/>
      <c r="D123" s="206" t="s">
        <v>467</v>
      </c>
      <c r="E123" s="188" t="s">
        <v>100</v>
      </c>
      <c r="F123" s="188" t="s">
        <v>965</v>
      </c>
      <c r="G123" s="188" t="s">
        <v>170</v>
      </c>
      <c r="H123" s="188" t="s">
        <v>938</v>
      </c>
      <c r="I123" s="188" t="s">
        <v>806</v>
      </c>
      <c r="J123" s="199"/>
      <c r="K123" s="189"/>
    </row>
    <row r="124" spans="1:11" ht="15" customHeight="1">
      <c r="A124" s="941"/>
      <c r="B124" s="186" t="s">
        <v>170</v>
      </c>
      <c r="C124" s="206"/>
      <c r="D124" s="206"/>
      <c r="E124" s="188"/>
      <c r="F124" s="188"/>
      <c r="G124" s="188" t="s">
        <v>170</v>
      </c>
      <c r="H124" s="186" t="s">
        <v>1014</v>
      </c>
      <c r="I124" s="188" t="s">
        <v>170</v>
      </c>
      <c r="J124" s="199"/>
      <c r="K124" s="189"/>
    </row>
    <row r="125" spans="1:11" ht="15" customHeight="1">
      <c r="A125" s="941"/>
      <c r="B125" s="186" t="s">
        <v>170</v>
      </c>
      <c r="C125" s="206"/>
      <c r="D125" s="206"/>
      <c r="E125" s="188"/>
      <c r="F125" s="188"/>
      <c r="G125" s="188" t="s">
        <v>170</v>
      </c>
      <c r="H125" s="188" t="s">
        <v>1015</v>
      </c>
      <c r="I125" s="188" t="s">
        <v>806</v>
      </c>
      <c r="J125" s="199"/>
      <c r="K125" s="189"/>
    </row>
    <row r="126" spans="1:11" ht="15" customHeight="1">
      <c r="A126" s="941"/>
      <c r="B126" s="186" t="s">
        <v>170</v>
      </c>
      <c r="C126" s="206"/>
      <c r="D126" s="206"/>
      <c r="E126" s="188"/>
      <c r="F126" s="187" t="s">
        <v>477</v>
      </c>
      <c r="G126" s="188" t="s">
        <v>100</v>
      </c>
      <c r="H126" s="187" t="s">
        <v>1016</v>
      </c>
      <c r="I126" s="188" t="s">
        <v>806</v>
      </c>
      <c r="J126" s="199"/>
      <c r="K126" s="189"/>
    </row>
    <row r="127" spans="1:11" ht="15" customHeight="1">
      <c r="A127" s="941"/>
      <c r="B127" s="188"/>
      <c r="C127" s="187"/>
      <c r="D127" s="206"/>
      <c r="E127" s="188"/>
      <c r="F127" s="187"/>
      <c r="G127" s="188"/>
      <c r="H127" s="188" t="s">
        <v>1017</v>
      </c>
      <c r="I127" s="188" t="s">
        <v>806</v>
      </c>
      <c r="J127" s="199" t="s">
        <v>196</v>
      </c>
      <c r="K127" s="189" t="s">
        <v>196</v>
      </c>
    </row>
    <row r="128" spans="1:11" ht="15" customHeight="1">
      <c r="A128" s="941"/>
      <c r="B128" s="188"/>
      <c r="C128" s="187"/>
      <c r="D128" s="208"/>
      <c r="E128" s="191"/>
      <c r="F128" s="191" t="s">
        <v>170</v>
      </c>
      <c r="G128" s="191" t="s">
        <v>170</v>
      </c>
      <c r="H128" s="190" t="s">
        <v>1018</v>
      </c>
      <c r="I128" s="191" t="s">
        <v>806</v>
      </c>
      <c r="J128" s="192" t="s">
        <v>198</v>
      </c>
      <c r="K128" s="193" t="s">
        <v>198</v>
      </c>
    </row>
    <row r="129" spans="1:11" ht="15" customHeight="1">
      <c r="A129" s="941"/>
      <c r="B129" s="188"/>
      <c r="C129" s="187"/>
      <c r="D129" s="206" t="s">
        <v>139</v>
      </c>
      <c r="E129" s="188" t="s">
        <v>99</v>
      </c>
      <c r="F129" s="26" t="s">
        <v>943</v>
      </c>
      <c r="G129" s="188" t="s">
        <v>100</v>
      </c>
      <c r="H129" s="187" t="s">
        <v>944</v>
      </c>
      <c r="I129" s="188" t="s">
        <v>806</v>
      </c>
      <c r="J129" s="26"/>
      <c r="K129" s="189"/>
    </row>
    <row r="130" spans="1:11" ht="15" customHeight="1">
      <c r="A130" s="941"/>
      <c r="B130" s="188"/>
      <c r="C130" s="187"/>
      <c r="D130" s="206"/>
      <c r="E130" s="188" t="s">
        <v>100</v>
      </c>
      <c r="F130" s="199" t="s">
        <v>170</v>
      </c>
      <c r="G130" s="188" t="s">
        <v>170</v>
      </c>
      <c r="H130" s="188" t="s">
        <v>945</v>
      </c>
      <c r="I130" s="188" t="s">
        <v>806</v>
      </c>
      <c r="J130" s="26"/>
      <c r="K130" s="189"/>
    </row>
    <row r="131" spans="1:11" ht="15" customHeight="1">
      <c r="A131" s="941"/>
      <c r="B131" s="188"/>
      <c r="C131" s="187"/>
      <c r="D131" s="206"/>
      <c r="E131" s="188"/>
      <c r="F131" s="26"/>
      <c r="G131" s="188" t="s">
        <v>100</v>
      </c>
      <c r="H131" s="188" t="s">
        <v>946</v>
      </c>
      <c r="I131" s="188" t="s">
        <v>805</v>
      </c>
      <c r="J131" s="26" t="s">
        <v>196</v>
      </c>
      <c r="K131" s="189" t="s">
        <v>196</v>
      </c>
    </row>
    <row r="132" spans="1:11" ht="15" customHeight="1">
      <c r="A132" s="941"/>
      <c r="B132" s="188"/>
      <c r="C132" s="187"/>
      <c r="D132" s="206"/>
      <c r="E132" s="188"/>
      <c r="F132" s="26"/>
      <c r="G132" s="188" t="s">
        <v>100</v>
      </c>
      <c r="H132" s="26" t="s">
        <v>947</v>
      </c>
      <c r="I132" s="191" t="s">
        <v>806</v>
      </c>
      <c r="J132" s="26" t="s">
        <v>198</v>
      </c>
      <c r="K132" s="189" t="s">
        <v>198</v>
      </c>
    </row>
    <row r="133" spans="1:11" ht="15" customHeight="1">
      <c r="A133" s="941"/>
      <c r="B133" s="188"/>
      <c r="C133" s="187"/>
      <c r="D133" s="207" t="s">
        <v>920</v>
      </c>
      <c r="E133" s="195" t="s">
        <v>99</v>
      </c>
      <c r="F133" s="196" t="s">
        <v>484</v>
      </c>
      <c r="G133" s="195" t="s">
        <v>392</v>
      </c>
      <c r="H133" s="196" t="s">
        <v>966</v>
      </c>
      <c r="I133" s="195" t="s">
        <v>806</v>
      </c>
      <c r="J133" s="196"/>
      <c r="K133" s="197"/>
    </row>
    <row r="134" spans="1:11" ht="15" customHeight="1">
      <c r="A134" s="941"/>
      <c r="B134" s="188"/>
      <c r="C134" s="187"/>
      <c r="D134" s="206" t="s">
        <v>486</v>
      </c>
      <c r="E134" s="188" t="s">
        <v>100</v>
      </c>
      <c r="F134" s="26"/>
      <c r="G134" s="188"/>
      <c r="H134" s="66" t="s">
        <v>967</v>
      </c>
      <c r="I134" s="188"/>
      <c r="J134" s="26"/>
      <c r="K134" s="189"/>
    </row>
    <row r="135" spans="1:11" ht="15" customHeight="1">
      <c r="A135" s="941"/>
      <c r="B135" s="188"/>
      <c r="C135" s="187"/>
      <c r="D135" s="206"/>
      <c r="E135" s="188"/>
      <c r="F135" s="26"/>
      <c r="G135" s="188"/>
      <c r="H135" s="66" t="s">
        <v>968</v>
      </c>
      <c r="I135" s="188"/>
      <c r="J135" s="199"/>
      <c r="K135" s="189"/>
    </row>
    <row r="136" spans="1:11" ht="15" customHeight="1">
      <c r="A136" s="941"/>
      <c r="B136" s="188"/>
      <c r="C136" s="187"/>
      <c r="D136" s="206" t="s">
        <v>969</v>
      </c>
      <c r="E136" s="188"/>
      <c r="F136" s="188" t="s">
        <v>970</v>
      </c>
      <c r="G136" s="188" t="s">
        <v>100</v>
      </c>
      <c r="H136" s="199" t="s">
        <v>971</v>
      </c>
      <c r="I136" s="188" t="s">
        <v>1493</v>
      </c>
      <c r="J136" s="199"/>
      <c r="K136" s="189"/>
    </row>
    <row r="137" spans="1:11" ht="15" customHeight="1">
      <c r="A137" s="941"/>
      <c r="B137" s="188"/>
      <c r="C137" s="187"/>
      <c r="D137" s="206"/>
      <c r="E137" s="188"/>
      <c r="F137" s="188" t="s">
        <v>170</v>
      </c>
      <c r="G137" s="188"/>
      <c r="H137" s="71" t="s">
        <v>972</v>
      </c>
      <c r="I137" s="188"/>
      <c r="J137" s="199"/>
      <c r="K137" s="189"/>
    </row>
    <row r="138" spans="1:11" ht="15" customHeight="1">
      <c r="A138" s="941"/>
      <c r="B138" s="188"/>
      <c r="C138" s="187"/>
      <c r="D138" s="206" t="s">
        <v>170</v>
      </c>
      <c r="E138" s="188"/>
      <c r="F138" s="26" t="s">
        <v>973</v>
      </c>
      <c r="G138" s="188" t="s">
        <v>100</v>
      </c>
      <c r="H138" s="26" t="s">
        <v>974</v>
      </c>
      <c r="I138" s="188" t="s">
        <v>806</v>
      </c>
      <c r="J138" s="199"/>
      <c r="K138" s="189"/>
    </row>
    <row r="139" spans="1:11" ht="15" customHeight="1">
      <c r="A139" s="941"/>
      <c r="B139" s="188"/>
      <c r="C139" s="187"/>
      <c r="D139" s="206" t="s">
        <v>170</v>
      </c>
      <c r="E139" s="188"/>
      <c r="F139" s="26"/>
      <c r="G139" s="188"/>
      <c r="H139" s="66" t="s">
        <v>975</v>
      </c>
      <c r="I139" s="188"/>
      <c r="J139" s="199"/>
      <c r="K139" s="189"/>
    </row>
    <row r="140" spans="1:11" ht="15" customHeight="1">
      <c r="A140" s="941"/>
      <c r="B140" s="188"/>
      <c r="C140" s="187"/>
      <c r="D140" s="206" t="s">
        <v>170</v>
      </c>
      <c r="E140" s="188"/>
      <c r="F140" s="188" t="s">
        <v>976</v>
      </c>
      <c r="G140" s="188" t="s">
        <v>100</v>
      </c>
      <c r="H140" s="199" t="s">
        <v>977</v>
      </c>
      <c r="I140" s="188" t="s">
        <v>805</v>
      </c>
      <c r="J140" s="199"/>
      <c r="K140" s="189"/>
    </row>
    <row r="141" spans="1:11" ht="15" customHeight="1">
      <c r="A141" s="941"/>
      <c r="B141" s="188"/>
      <c r="C141" s="187"/>
      <c r="D141" s="206"/>
      <c r="E141" s="188"/>
      <c r="F141" s="188"/>
      <c r="G141" s="188"/>
      <c r="H141" s="71" t="s">
        <v>978</v>
      </c>
      <c r="I141" s="188" t="s">
        <v>170</v>
      </c>
      <c r="J141" s="199"/>
      <c r="K141" s="189"/>
    </row>
    <row r="142" spans="1:11" ht="15" customHeight="1">
      <c r="A142" s="941"/>
      <c r="B142" s="188"/>
      <c r="C142" s="187"/>
      <c r="D142" s="206"/>
      <c r="E142" s="188"/>
      <c r="F142" s="188"/>
      <c r="G142" s="188"/>
      <c r="H142" s="71" t="s">
        <v>405</v>
      </c>
      <c r="I142" s="188" t="s">
        <v>170</v>
      </c>
      <c r="J142" s="199"/>
      <c r="K142" s="189"/>
    </row>
    <row r="143" spans="1:11" ht="15" customHeight="1">
      <c r="A143" s="941"/>
      <c r="B143" s="188"/>
      <c r="C143" s="187"/>
      <c r="D143" s="206"/>
      <c r="E143" s="188"/>
      <c r="F143" s="26" t="s">
        <v>973</v>
      </c>
      <c r="G143" s="188" t="s">
        <v>100</v>
      </c>
      <c r="H143" s="26" t="s">
        <v>980</v>
      </c>
      <c r="I143" s="188" t="s">
        <v>806</v>
      </c>
      <c r="J143" s="199" t="s">
        <v>196</v>
      </c>
      <c r="K143" s="189" t="s">
        <v>196</v>
      </c>
    </row>
    <row r="144" spans="1:11" ht="15" customHeight="1">
      <c r="A144" s="947"/>
      <c r="B144" s="188"/>
      <c r="C144" s="187"/>
      <c r="D144" s="208"/>
      <c r="E144" s="191"/>
      <c r="F144" s="192"/>
      <c r="G144" s="191"/>
      <c r="H144" s="224" t="s">
        <v>1021</v>
      </c>
      <c r="I144" s="191"/>
      <c r="J144" s="192" t="s">
        <v>198</v>
      </c>
      <c r="K144" s="193" t="s">
        <v>198</v>
      </c>
    </row>
    <row r="145" spans="1:11" ht="15" customHeight="1">
      <c r="A145" s="940" t="s">
        <v>619</v>
      </c>
      <c r="B145" s="216" t="s">
        <v>981</v>
      </c>
      <c r="C145" s="216"/>
      <c r="D145" s="66" t="s">
        <v>982</v>
      </c>
      <c r="E145" s="188" t="s">
        <v>99</v>
      </c>
      <c r="F145" s="26" t="s">
        <v>983</v>
      </c>
      <c r="G145" s="188" t="s">
        <v>170</v>
      </c>
      <c r="H145" s="26" t="s">
        <v>984</v>
      </c>
      <c r="I145" s="188" t="s">
        <v>1477</v>
      </c>
      <c r="J145" s="26"/>
      <c r="K145" s="189"/>
    </row>
    <row r="146" spans="1:11" ht="15" customHeight="1">
      <c r="A146" s="941"/>
      <c r="B146" s="186" t="s">
        <v>985</v>
      </c>
      <c r="C146" s="186"/>
      <c r="D146" s="66"/>
      <c r="E146" s="188" t="s">
        <v>100</v>
      </c>
      <c r="F146" s="26" t="s">
        <v>170</v>
      </c>
      <c r="G146" s="188"/>
      <c r="H146" s="26" t="s">
        <v>986</v>
      </c>
      <c r="I146" s="188" t="s">
        <v>170</v>
      </c>
      <c r="J146" s="26"/>
      <c r="K146" s="189"/>
    </row>
    <row r="147" spans="1:11" ht="15" customHeight="1">
      <c r="A147" s="941"/>
      <c r="B147" s="186" t="s">
        <v>1067</v>
      </c>
      <c r="C147" s="186"/>
      <c r="D147" s="66"/>
      <c r="E147" s="188"/>
      <c r="F147" s="26"/>
      <c r="G147" s="188"/>
      <c r="H147" s="199" t="s">
        <v>1022</v>
      </c>
      <c r="I147" s="188" t="s">
        <v>1494</v>
      </c>
      <c r="J147" s="26" t="s">
        <v>196</v>
      </c>
      <c r="K147" s="189" t="s">
        <v>196</v>
      </c>
    </row>
    <row r="148" spans="1:11" ht="15" customHeight="1">
      <c r="A148" s="941"/>
      <c r="B148" s="186"/>
      <c r="C148" s="186"/>
      <c r="D148" s="66" t="s">
        <v>170</v>
      </c>
      <c r="E148" s="188"/>
      <c r="F148" s="26"/>
      <c r="G148" s="191"/>
      <c r="H148" s="219" t="s">
        <v>1023</v>
      </c>
      <c r="I148" s="191" t="s">
        <v>170</v>
      </c>
      <c r="J148" s="26" t="s">
        <v>198</v>
      </c>
      <c r="K148" s="189" t="s">
        <v>198</v>
      </c>
    </row>
    <row r="149" spans="1:11" ht="15" customHeight="1">
      <c r="A149" s="941"/>
      <c r="B149" s="188"/>
      <c r="C149" s="188"/>
      <c r="D149" s="949" t="s">
        <v>1060</v>
      </c>
      <c r="E149" s="195" t="s">
        <v>99</v>
      </c>
      <c r="F149" s="196" t="s">
        <v>983</v>
      </c>
      <c r="G149" s="195" t="s">
        <v>100</v>
      </c>
      <c r="H149" s="196" t="s">
        <v>1061</v>
      </c>
      <c r="I149" s="195" t="s">
        <v>805</v>
      </c>
      <c r="J149" s="196"/>
      <c r="K149" s="197"/>
    </row>
    <row r="150" spans="1:11" ht="15" customHeight="1">
      <c r="A150" s="941"/>
      <c r="B150" s="188"/>
      <c r="C150" s="188"/>
      <c r="D150" s="950"/>
      <c r="E150" s="188" t="s">
        <v>100</v>
      </c>
      <c r="F150" s="188"/>
      <c r="G150" s="188"/>
      <c r="H150" s="951" t="s">
        <v>1062</v>
      </c>
      <c r="I150" s="188"/>
      <c r="J150" s="26"/>
      <c r="K150" s="189"/>
    </row>
    <row r="151" spans="1:11" ht="15" customHeight="1">
      <c r="A151" s="941"/>
      <c r="B151" s="188"/>
      <c r="C151" s="188"/>
      <c r="D151" s="66"/>
      <c r="E151" s="188"/>
      <c r="F151" s="187"/>
      <c r="G151" s="188"/>
      <c r="H151" s="952"/>
      <c r="I151" s="188"/>
      <c r="J151" s="26"/>
      <c r="K151" s="189"/>
    </row>
    <row r="152" spans="1:11" ht="15" customHeight="1">
      <c r="A152" s="941"/>
      <c r="B152" s="188"/>
      <c r="C152" s="188"/>
      <c r="D152" s="66"/>
      <c r="E152" s="188"/>
      <c r="F152" s="188"/>
      <c r="G152" s="188"/>
      <c r="H152" s="952"/>
      <c r="I152" s="188"/>
      <c r="J152" s="26"/>
      <c r="K152" s="189"/>
    </row>
    <row r="153" spans="1:11" ht="15" customHeight="1">
      <c r="A153" s="941"/>
      <c r="B153" s="188"/>
      <c r="C153" s="188"/>
      <c r="D153" s="66"/>
      <c r="E153" s="188"/>
      <c r="F153" s="187"/>
      <c r="G153" s="188"/>
      <c r="H153" s="26" t="s">
        <v>1063</v>
      </c>
      <c r="I153" s="188" t="s">
        <v>805</v>
      </c>
      <c r="J153" s="26"/>
      <c r="K153" s="189"/>
    </row>
    <row r="154" spans="1:11" ht="15" customHeight="1">
      <c r="A154" s="941"/>
      <c r="B154" s="188"/>
      <c r="C154" s="188"/>
      <c r="D154" s="66"/>
      <c r="E154" s="188"/>
      <c r="F154" s="188"/>
      <c r="G154" s="188"/>
      <c r="H154" s="225" t="s">
        <v>1064</v>
      </c>
      <c r="I154" s="188"/>
      <c r="J154" s="26"/>
      <c r="K154" s="189"/>
    </row>
    <row r="155" spans="1:11" ht="15" customHeight="1">
      <c r="A155" s="941"/>
      <c r="B155" s="188"/>
      <c r="C155" s="188"/>
      <c r="D155" s="66"/>
      <c r="E155" s="188"/>
      <c r="F155" s="187"/>
      <c r="G155" s="188"/>
      <c r="H155" s="26" t="s">
        <v>1065</v>
      </c>
      <c r="I155" s="188" t="s">
        <v>805</v>
      </c>
      <c r="J155" s="26" t="s">
        <v>196</v>
      </c>
      <c r="K155" s="189" t="s">
        <v>196</v>
      </c>
    </row>
    <row r="156" spans="1:11" ht="15" customHeight="1">
      <c r="A156" s="941"/>
      <c r="B156" s="191" t="s">
        <v>55</v>
      </c>
      <c r="C156" s="191"/>
      <c r="D156" s="224"/>
      <c r="E156" s="191"/>
      <c r="F156" s="191"/>
      <c r="G156" s="191"/>
      <c r="H156" s="219" t="s">
        <v>1066</v>
      </c>
      <c r="I156" s="191"/>
      <c r="J156" s="192" t="s">
        <v>198</v>
      </c>
      <c r="K156" s="193" t="s">
        <v>198</v>
      </c>
    </row>
    <row r="157" spans="1:11" ht="15" customHeight="1">
      <c r="A157" s="941"/>
      <c r="B157" s="188" t="s">
        <v>1068</v>
      </c>
      <c r="C157" s="188"/>
      <c r="D157" s="66" t="s">
        <v>1070</v>
      </c>
      <c r="E157" s="188" t="s">
        <v>99</v>
      </c>
      <c r="F157" s="187" t="s">
        <v>983</v>
      </c>
      <c r="G157" s="195" t="s">
        <v>100</v>
      </c>
      <c r="H157" s="26" t="s">
        <v>984</v>
      </c>
      <c r="I157" s="188" t="s">
        <v>805</v>
      </c>
      <c r="J157" s="26"/>
      <c r="K157" s="189"/>
    </row>
    <row r="158" spans="1:11" ht="15" customHeight="1">
      <c r="A158" s="941"/>
      <c r="B158" s="188" t="s">
        <v>1069</v>
      </c>
      <c r="C158" s="188"/>
      <c r="D158" s="66"/>
      <c r="E158" s="188" t="s">
        <v>100</v>
      </c>
      <c r="F158" s="188"/>
      <c r="G158" s="188"/>
      <c r="H158" s="71" t="s">
        <v>1087</v>
      </c>
      <c r="I158" s="188"/>
      <c r="J158" s="26"/>
      <c r="K158" s="189"/>
    </row>
    <row r="159" spans="1:11" ht="15" customHeight="1">
      <c r="A159" s="941"/>
      <c r="B159" s="186"/>
      <c r="C159" s="186"/>
      <c r="D159" s="66"/>
      <c r="E159" s="188"/>
      <c r="F159" s="187"/>
      <c r="G159" s="188"/>
      <c r="H159" s="26" t="s">
        <v>1071</v>
      </c>
      <c r="I159" s="188" t="s">
        <v>805</v>
      </c>
      <c r="J159" s="26"/>
      <c r="K159" s="189"/>
    </row>
    <row r="160" spans="1:11" ht="15" customHeight="1">
      <c r="A160" s="941"/>
      <c r="B160" s="188"/>
      <c r="C160" s="188"/>
      <c r="D160" s="66"/>
      <c r="E160" s="188"/>
      <c r="F160" s="188"/>
      <c r="G160" s="188"/>
      <c r="H160" s="199" t="s">
        <v>1088</v>
      </c>
      <c r="I160" s="188"/>
      <c r="J160" s="26"/>
      <c r="K160" s="189"/>
    </row>
    <row r="161" spans="1:11" ht="15" customHeight="1">
      <c r="A161" s="941"/>
      <c r="B161" s="188"/>
      <c r="C161" s="188"/>
      <c r="D161" s="66"/>
      <c r="E161" s="188"/>
      <c r="F161" s="187"/>
      <c r="G161" s="188"/>
      <c r="H161" s="26" t="s">
        <v>150</v>
      </c>
      <c r="I161" s="188" t="s">
        <v>805</v>
      </c>
      <c r="J161" s="26"/>
      <c r="K161" s="189"/>
    </row>
    <row r="162" spans="1:11" ht="15" customHeight="1">
      <c r="A162" s="941"/>
      <c r="B162" s="188"/>
      <c r="C162" s="188"/>
      <c r="D162" s="66"/>
      <c r="E162" s="188"/>
      <c r="F162" s="188"/>
      <c r="G162" s="188"/>
      <c r="H162" s="199"/>
      <c r="I162" s="188"/>
      <c r="J162" s="26"/>
      <c r="K162" s="189"/>
    </row>
    <row r="163" spans="1:11" ht="15" customHeight="1">
      <c r="A163" s="941"/>
      <c r="B163" s="188"/>
      <c r="C163" s="188"/>
      <c r="D163" s="66"/>
      <c r="E163" s="188"/>
      <c r="F163" s="187"/>
      <c r="G163" s="188"/>
      <c r="H163" s="26"/>
      <c r="I163" s="188"/>
      <c r="J163" s="26"/>
      <c r="K163" s="189"/>
    </row>
    <row r="164" spans="1:11" ht="15" customHeight="1">
      <c r="A164" s="941"/>
      <c r="B164" s="188"/>
      <c r="C164" s="188"/>
      <c r="D164" s="66"/>
      <c r="E164" s="188"/>
      <c r="F164" s="188"/>
      <c r="G164" s="188"/>
      <c r="H164" s="199"/>
      <c r="I164" s="188"/>
      <c r="J164" s="26"/>
      <c r="K164" s="189"/>
    </row>
    <row r="165" spans="1:11" ht="15" customHeight="1">
      <c r="A165" s="941"/>
      <c r="B165" s="188"/>
      <c r="C165" s="188"/>
      <c r="D165" s="66"/>
      <c r="E165" s="188"/>
      <c r="F165" s="187"/>
      <c r="G165" s="188"/>
      <c r="H165" s="26"/>
      <c r="I165" s="188"/>
      <c r="J165" s="26"/>
      <c r="K165" s="189"/>
    </row>
    <row r="166" spans="1:11" ht="15" customHeight="1">
      <c r="A166" s="941"/>
      <c r="B166" s="188"/>
      <c r="C166" s="188"/>
      <c r="D166" s="66"/>
      <c r="E166" s="188"/>
      <c r="F166" s="188"/>
      <c r="G166" s="188"/>
      <c r="H166" s="199"/>
      <c r="I166" s="188"/>
      <c r="J166" s="26"/>
      <c r="K166" s="189"/>
    </row>
    <row r="167" spans="1:11" ht="15" customHeight="1">
      <c r="A167" s="941"/>
      <c r="B167" s="188"/>
      <c r="C167" s="188"/>
      <c r="D167" s="66"/>
      <c r="E167" s="188"/>
      <c r="F167" s="188"/>
      <c r="G167" s="26"/>
      <c r="H167" s="188"/>
      <c r="I167" s="188"/>
      <c r="J167" s="26"/>
      <c r="K167" s="189"/>
    </row>
    <row r="168" spans="1:11" ht="15" customHeight="1">
      <c r="A168" s="941"/>
      <c r="B168" s="188"/>
      <c r="C168" s="188"/>
      <c r="D168" s="66"/>
      <c r="E168" s="188"/>
      <c r="F168" s="188"/>
      <c r="G168" s="188"/>
      <c r="H168" s="199"/>
      <c r="I168" s="188"/>
      <c r="J168" s="26" t="s">
        <v>196</v>
      </c>
      <c r="K168" s="189" t="s">
        <v>196</v>
      </c>
    </row>
    <row r="169" spans="1:11" ht="15" customHeight="1" thickBot="1">
      <c r="A169" s="942"/>
      <c r="B169" s="202" t="s">
        <v>55</v>
      </c>
      <c r="C169" s="202"/>
      <c r="D169" s="176"/>
      <c r="E169" s="202"/>
      <c r="F169" s="203"/>
      <c r="G169" s="202"/>
      <c r="H169" s="202"/>
      <c r="I169" s="202"/>
      <c r="J169" s="203" t="s">
        <v>198</v>
      </c>
      <c r="K169" s="204" t="s">
        <v>198</v>
      </c>
    </row>
    <row r="170" spans="1:11" ht="15" customHeight="1">
      <c r="A170" s="26"/>
      <c r="B170" s="26"/>
      <c r="C170" s="26"/>
      <c r="D170" s="26"/>
      <c r="E170" s="26"/>
      <c r="F170" s="26"/>
      <c r="G170" s="26"/>
      <c r="H170" s="26"/>
      <c r="I170" s="26"/>
      <c r="J170" s="26"/>
      <c r="K170" s="26"/>
    </row>
    <row r="171" spans="1:11" ht="15" customHeight="1">
      <c r="A171" s="26"/>
      <c r="B171" s="26"/>
      <c r="C171" s="26"/>
      <c r="D171" s="26"/>
      <c r="E171" s="26"/>
      <c r="F171" s="914" t="s">
        <v>813</v>
      </c>
      <c r="G171" s="914"/>
      <c r="H171" s="914"/>
      <c r="I171" s="914"/>
      <c r="J171" s="914"/>
      <c r="K171" s="914"/>
    </row>
    <row r="172" spans="1:11" ht="15" customHeight="1"/>
  </sheetData>
  <mergeCells count="63">
    <mergeCell ref="A120:A144"/>
    <mergeCell ref="A145:A169"/>
    <mergeCell ref="D149:D150"/>
    <mergeCell ref="H150:H152"/>
    <mergeCell ref="F171:K171"/>
    <mergeCell ref="J53:K53"/>
    <mergeCell ref="J118:K118"/>
    <mergeCell ref="A54:K54"/>
    <mergeCell ref="A57:D57"/>
    <mergeCell ref="H57:K57"/>
    <mergeCell ref="C58:C59"/>
    <mergeCell ref="J58:K58"/>
    <mergeCell ref="A60:A73"/>
    <mergeCell ref="F111:K111"/>
    <mergeCell ref="J113:K113"/>
    <mergeCell ref="A114:K114"/>
    <mergeCell ref="A117:D117"/>
    <mergeCell ref="C118:C119"/>
    <mergeCell ref="A44:D45"/>
    <mergeCell ref="E44:F45"/>
    <mergeCell ref="G44:G45"/>
    <mergeCell ref="H44:I45"/>
    <mergeCell ref="J44:J45"/>
    <mergeCell ref="A42:D43"/>
    <mergeCell ref="E42:F43"/>
    <mergeCell ref="G42:G43"/>
    <mergeCell ref="H42:I43"/>
    <mergeCell ref="J42:J43"/>
    <mergeCell ref="A38:D39"/>
    <mergeCell ref="E38:G39"/>
    <mergeCell ref="H38:J39"/>
    <mergeCell ref="A40:D41"/>
    <mergeCell ref="E40:F41"/>
    <mergeCell ref="G40:G41"/>
    <mergeCell ref="H40:I41"/>
    <mergeCell ref="J40:J41"/>
    <mergeCell ref="A36:D37"/>
    <mergeCell ref="E36:G36"/>
    <mergeCell ref="H36:J36"/>
    <mergeCell ref="E37:G37"/>
    <mergeCell ref="H37:J37"/>
    <mergeCell ref="A25:D26"/>
    <mergeCell ref="H25:I25"/>
    <mergeCell ref="A27:D34"/>
    <mergeCell ref="E27:F28"/>
    <mergeCell ref="G27:J28"/>
    <mergeCell ref="E29:F30"/>
    <mergeCell ref="G29:J30"/>
    <mergeCell ref="E31:F32"/>
    <mergeCell ref="G31:I32"/>
    <mergeCell ref="J31:J32"/>
    <mergeCell ref="E33:F34"/>
    <mergeCell ref="G33:J34"/>
    <mergeCell ref="H20:J20"/>
    <mergeCell ref="A21:D22"/>
    <mergeCell ref="E21:J22"/>
    <mergeCell ref="A23:D24"/>
    <mergeCell ref="E23:J24"/>
    <mergeCell ref="J1:K1"/>
    <mergeCell ref="A2:J2"/>
    <mergeCell ref="A3:J3"/>
    <mergeCell ref="A11:K11"/>
    <mergeCell ref="A12:K12"/>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2" manualBreakCount="2">
    <brk id="52" max="16383" man="1"/>
    <brk id="11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K110"/>
  <sheetViews>
    <sheetView showGridLines="0" showZeros="0" view="pageBreakPreview" zoomScaleNormal="100" zoomScaleSheetLayoutView="100" workbookViewId="0">
      <selection activeCell="L1" sqref="L1"/>
    </sheetView>
  </sheetViews>
  <sheetFormatPr defaultColWidth="9" defaultRowHeight="10.5"/>
  <cols>
    <col min="1" max="1" width="4.625" style="27" customWidth="1"/>
    <col min="2" max="2" width="8.625" style="27" customWidth="1"/>
    <col min="3" max="3" width="5.625" style="27" customWidth="1"/>
    <col min="4" max="4" width="10.625" style="27" customWidth="1"/>
    <col min="5" max="5" width="5.625" style="27" customWidth="1"/>
    <col min="6" max="6" width="20.625" style="27" customWidth="1"/>
    <col min="7" max="7" width="5.75" style="27" customWidth="1"/>
    <col min="8" max="8" width="20.625" style="27" customWidth="1"/>
    <col min="9" max="11" width="5.625" style="27" customWidth="1"/>
    <col min="12" max="16384" width="9" style="27"/>
  </cols>
  <sheetData>
    <row r="1" spans="1:11" s="26" customFormat="1" ht="15" customHeight="1">
      <c r="A1" s="27"/>
      <c r="B1" s="27"/>
      <c r="C1" s="27"/>
      <c r="D1" s="27"/>
      <c r="E1" s="27"/>
      <c r="F1" s="27"/>
      <c r="G1" s="27"/>
      <c r="H1" s="27"/>
      <c r="I1" s="27"/>
      <c r="J1" s="666" t="s">
        <v>1170</v>
      </c>
      <c r="K1" s="666"/>
    </row>
    <row r="2" spans="1:11" s="26" customFormat="1" ht="30" customHeight="1">
      <c r="A2" s="557" t="s">
        <v>1294</v>
      </c>
      <c r="B2" s="557"/>
      <c r="C2" s="557"/>
      <c r="D2" s="557"/>
      <c r="E2" s="557"/>
      <c r="F2" s="557"/>
      <c r="G2" s="557"/>
      <c r="H2" s="557"/>
      <c r="I2" s="557"/>
      <c r="J2" s="557"/>
    </row>
    <row r="3" spans="1:11" s="26" customFormat="1" ht="15" customHeight="1">
      <c r="A3" s="666" t="s">
        <v>1488</v>
      </c>
      <c r="B3" s="666"/>
      <c r="C3" s="666"/>
      <c r="D3" s="666"/>
      <c r="E3" s="666"/>
      <c r="F3" s="666"/>
      <c r="G3" s="666"/>
      <c r="H3" s="666"/>
      <c r="I3" s="666"/>
      <c r="J3" s="666"/>
    </row>
    <row r="4" spans="1:11" s="26" customFormat="1" ht="15" customHeight="1">
      <c r="A4" s="27"/>
      <c r="B4" s="27"/>
      <c r="C4" s="27"/>
      <c r="D4" s="27"/>
      <c r="E4" s="27"/>
      <c r="F4" s="27"/>
      <c r="G4" s="27"/>
      <c r="H4" s="27"/>
      <c r="I4" s="27"/>
      <c r="J4" s="27"/>
    </row>
    <row r="5" spans="1:11" s="26" customFormat="1" ht="15" customHeight="1">
      <c r="A5" s="20" t="s">
        <v>270</v>
      </c>
      <c r="B5" s="20"/>
      <c r="C5" s="20"/>
      <c r="D5" s="20"/>
      <c r="E5" s="20"/>
      <c r="F5" s="20"/>
      <c r="G5" s="20"/>
      <c r="H5" s="20"/>
      <c r="I5" s="20"/>
      <c r="J5" s="20"/>
      <c r="K5" s="320"/>
    </row>
    <row r="6" spans="1:11" s="26" customFormat="1" ht="15" customHeight="1">
      <c r="A6" s="20" t="s">
        <v>1302</v>
      </c>
      <c r="B6" s="351"/>
      <c r="C6" s="351"/>
      <c r="D6" s="138"/>
      <c r="E6" s="138"/>
      <c r="F6" s="20" t="s">
        <v>803</v>
      </c>
      <c r="G6" s="20"/>
      <c r="H6" s="20"/>
      <c r="I6" s="20"/>
      <c r="J6" s="20"/>
      <c r="K6" s="320"/>
    </row>
    <row r="7" spans="1:11" s="26" customFormat="1" ht="15" customHeight="1">
      <c r="A7" s="20"/>
      <c r="B7" s="351"/>
      <c r="C7" s="351"/>
      <c r="D7" s="138"/>
      <c r="E7" s="138"/>
      <c r="F7" s="20"/>
      <c r="G7" s="20"/>
      <c r="H7" s="20"/>
      <c r="I7" s="20"/>
      <c r="J7" s="20"/>
      <c r="K7" s="320"/>
    </row>
    <row r="8" spans="1:11" s="26" customFormat="1" ht="15" customHeight="1">
      <c r="A8" s="20"/>
      <c r="B8" s="351"/>
      <c r="C8" s="351"/>
      <c r="D8" s="138"/>
      <c r="E8" s="138"/>
      <c r="F8" s="20"/>
      <c r="G8" s="20"/>
      <c r="H8" s="20"/>
      <c r="I8" s="20"/>
      <c r="J8" s="20"/>
      <c r="K8" s="320"/>
    </row>
    <row r="9" spans="1:11" s="26" customFormat="1" ht="15" customHeight="1">
      <c r="A9" s="20"/>
      <c r="B9" s="351"/>
      <c r="C9" s="351"/>
      <c r="D9" s="138"/>
      <c r="E9" s="138"/>
      <c r="F9" s="20"/>
      <c r="G9" s="20"/>
      <c r="H9" s="20"/>
      <c r="I9" s="20"/>
      <c r="J9" s="20"/>
      <c r="K9" s="320"/>
    </row>
    <row r="10" spans="1:11" s="26" customFormat="1" ht="15" customHeight="1">
      <c r="A10" s="20"/>
      <c r="B10" s="20"/>
      <c r="C10" s="20"/>
      <c r="D10" s="20"/>
      <c r="E10" s="20"/>
      <c r="F10" s="20"/>
      <c r="G10" s="20"/>
      <c r="H10" s="20"/>
      <c r="I10" s="20"/>
      <c r="J10" s="20"/>
      <c r="K10" s="320"/>
    </row>
    <row r="11" spans="1:11" s="26" customFormat="1" ht="15" customHeight="1">
      <c r="A11" s="828" t="s">
        <v>1171</v>
      </c>
      <c r="B11" s="828"/>
      <c r="C11" s="828"/>
      <c r="D11" s="828"/>
      <c r="E11" s="828"/>
      <c r="F11" s="828"/>
      <c r="G11" s="828"/>
      <c r="H11" s="828"/>
      <c r="I11" s="828"/>
      <c r="J11" s="828"/>
      <c r="K11" s="828"/>
    </row>
    <row r="12" spans="1:11" s="26" customFormat="1" ht="15" customHeight="1">
      <c r="A12" s="828" t="s">
        <v>1172</v>
      </c>
      <c r="B12" s="828"/>
      <c r="C12" s="828"/>
      <c r="D12" s="828"/>
      <c r="E12" s="828"/>
      <c r="F12" s="828"/>
      <c r="G12" s="828"/>
      <c r="H12" s="828"/>
      <c r="I12" s="828"/>
      <c r="J12" s="828"/>
      <c r="K12" s="828"/>
    </row>
    <row r="13" spans="1:11" s="26" customFormat="1" ht="15" customHeight="1">
      <c r="A13" s="138"/>
      <c r="B13" s="138"/>
      <c r="C13" s="138"/>
      <c r="D13" s="138"/>
      <c r="E13" s="138"/>
      <c r="F13" s="138"/>
      <c r="G13" s="138"/>
      <c r="H13" s="138"/>
      <c r="I13" s="138"/>
      <c r="J13" s="138"/>
      <c r="K13" s="138"/>
    </row>
    <row r="14" spans="1:11" s="26" customFormat="1" ht="15" customHeight="1">
      <c r="A14" s="138"/>
      <c r="B14" s="138"/>
      <c r="C14" s="138"/>
      <c r="D14" s="138"/>
      <c r="E14" s="138"/>
      <c r="F14" s="138"/>
      <c r="G14" s="138"/>
      <c r="H14" s="138"/>
      <c r="I14" s="138"/>
      <c r="J14" s="138"/>
      <c r="K14" s="138"/>
    </row>
    <row r="15" spans="1:11" s="26" customFormat="1" ht="15" customHeight="1">
      <c r="A15" s="138"/>
      <c r="B15" s="138"/>
      <c r="C15" s="138"/>
      <c r="D15" s="138"/>
      <c r="E15" s="138"/>
      <c r="F15" s="138"/>
      <c r="G15" s="138"/>
      <c r="H15" s="138"/>
      <c r="I15" s="138"/>
      <c r="J15" s="138"/>
      <c r="K15" s="138"/>
    </row>
    <row r="16" spans="1:11" s="26" customFormat="1" ht="15" customHeight="1">
      <c r="A16" s="20"/>
      <c r="B16" s="20"/>
      <c r="C16" s="20"/>
      <c r="D16" s="20"/>
      <c r="E16" s="20"/>
      <c r="F16" s="20"/>
      <c r="G16" s="20"/>
      <c r="H16" s="20"/>
      <c r="I16" s="20"/>
      <c r="J16" s="20"/>
      <c r="K16" s="320"/>
    </row>
    <row r="17" spans="1:11" s="26" customFormat="1" ht="15" customHeight="1">
      <c r="A17" s="351" t="s">
        <v>1137</v>
      </c>
      <c r="B17" s="351"/>
      <c r="C17" s="351"/>
      <c r="D17" s="351"/>
      <c r="E17" s="351"/>
      <c r="F17" s="351"/>
      <c r="G17" s="351"/>
      <c r="H17" s="351"/>
      <c r="I17" s="20"/>
      <c r="J17" s="20"/>
      <c r="K17" s="320"/>
    </row>
    <row r="18" spans="1:11" s="26" customFormat="1" ht="15" customHeight="1">
      <c r="A18" s="25"/>
      <c r="B18" s="25"/>
      <c r="C18" s="25"/>
      <c r="D18" s="25"/>
      <c r="E18" s="25"/>
      <c r="F18" s="25"/>
      <c r="G18" s="25"/>
      <c r="H18" s="25"/>
      <c r="I18" s="27"/>
      <c r="J18" s="27"/>
    </row>
    <row r="19" spans="1:11" s="26" customFormat="1" ht="15" customHeight="1">
      <c r="A19" s="25"/>
      <c r="B19" s="25"/>
      <c r="C19" s="25"/>
      <c r="D19" s="25"/>
      <c r="E19" s="25"/>
      <c r="F19" s="25"/>
      <c r="G19" s="25"/>
      <c r="H19" s="25"/>
      <c r="I19" s="27"/>
      <c r="J19" s="27"/>
    </row>
    <row r="20" spans="1:11" s="170" customFormat="1" ht="15" customHeight="1">
      <c r="A20" s="27"/>
      <c r="B20" s="27"/>
      <c r="C20" s="27"/>
      <c r="D20" s="25"/>
      <c r="E20" s="27"/>
      <c r="F20" s="27"/>
      <c r="G20" s="27"/>
      <c r="H20" s="910" t="s">
        <v>1175</v>
      </c>
      <c r="I20" s="910"/>
      <c r="J20" s="910"/>
      <c r="K20" s="26"/>
    </row>
    <row r="21" spans="1:11" s="170" customFormat="1" ht="18" customHeight="1">
      <c r="A21" s="705" t="s">
        <v>498</v>
      </c>
      <c r="B21" s="896"/>
      <c r="C21" s="896"/>
      <c r="D21" s="897"/>
      <c r="E21" s="906">
        <f>申請書!D110</f>
        <v>0</v>
      </c>
      <c r="F21" s="907"/>
      <c r="G21" s="907"/>
      <c r="H21" s="907"/>
      <c r="I21" s="907"/>
      <c r="J21" s="908"/>
      <c r="K21" s="27"/>
    </row>
    <row r="22" spans="1:11" s="170" customFormat="1" ht="18" customHeight="1">
      <c r="A22" s="716"/>
      <c r="B22" s="898"/>
      <c r="C22" s="898"/>
      <c r="D22" s="899"/>
      <c r="E22" s="909"/>
      <c r="F22" s="690"/>
      <c r="G22" s="690"/>
      <c r="H22" s="690"/>
      <c r="I22" s="690"/>
      <c r="J22" s="691"/>
      <c r="K22" s="27"/>
    </row>
    <row r="23" spans="1:11" s="170" customFormat="1" ht="18" customHeight="1">
      <c r="A23" s="900" t="s">
        <v>499</v>
      </c>
      <c r="B23" s="901"/>
      <c r="C23" s="901"/>
      <c r="D23" s="902"/>
      <c r="E23" s="937">
        <f>申請書!E172</f>
        <v>0</v>
      </c>
      <c r="F23" s="938"/>
      <c r="G23" s="938"/>
      <c r="H23" s="938"/>
      <c r="I23" s="938"/>
      <c r="J23" s="939"/>
      <c r="K23" s="27"/>
    </row>
    <row r="24" spans="1:11" s="170" customFormat="1" ht="18" customHeight="1">
      <c r="A24" s="903"/>
      <c r="B24" s="904"/>
      <c r="C24" s="904"/>
      <c r="D24" s="905"/>
      <c r="E24" s="909"/>
      <c r="F24" s="690"/>
      <c r="G24" s="690"/>
      <c r="H24" s="690"/>
      <c r="I24" s="690"/>
      <c r="J24" s="691"/>
      <c r="K24" s="27"/>
    </row>
    <row r="25" spans="1:11" s="170" customFormat="1" ht="18" customHeight="1">
      <c r="A25" s="657" t="s">
        <v>1176</v>
      </c>
      <c r="B25" s="658"/>
      <c r="C25" s="658"/>
      <c r="D25" s="923"/>
      <c r="E25" s="114" t="s">
        <v>513</v>
      </c>
      <c r="F25" s="115"/>
      <c r="G25" s="115" t="s">
        <v>1203</v>
      </c>
      <c r="H25" s="656" t="s">
        <v>506</v>
      </c>
      <c r="I25" s="656"/>
      <c r="J25" s="117"/>
      <c r="K25" s="25"/>
    </row>
    <row r="26" spans="1:11" s="170" customFormat="1" ht="18" customHeight="1">
      <c r="A26" s="716"/>
      <c r="B26" s="898"/>
      <c r="C26" s="898"/>
      <c r="D26" s="899"/>
      <c r="E26" s="118" t="s">
        <v>520</v>
      </c>
      <c r="F26" s="120"/>
      <c r="G26" s="119" t="s">
        <v>422</v>
      </c>
      <c r="H26" s="120" t="s">
        <v>507</v>
      </c>
      <c r="I26" s="120"/>
      <c r="J26" s="121"/>
      <c r="K26" s="25"/>
    </row>
    <row r="27" spans="1:11" s="170" customFormat="1" ht="18" customHeight="1">
      <c r="A27" s="665" t="s">
        <v>1177</v>
      </c>
      <c r="B27" s="666"/>
      <c r="C27" s="666"/>
      <c r="D27" s="667"/>
      <c r="E27" s="926" t="s">
        <v>1178</v>
      </c>
      <c r="F27" s="927"/>
      <c r="G27" s="670"/>
      <c r="H27" s="670"/>
      <c r="I27" s="670"/>
      <c r="J27" s="931"/>
      <c r="K27" s="25"/>
    </row>
    <row r="28" spans="1:11" s="30" customFormat="1" ht="18" customHeight="1">
      <c r="A28" s="665"/>
      <c r="B28" s="666"/>
      <c r="C28" s="666"/>
      <c r="D28" s="667"/>
      <c r="E28" s="928"/>
      <c r="F28" s="929"/>
      <c r="G28" s="686"/>
      <c r="H28" s="686"/>
      <c r="I28" s="686"/>
      <c r="J28" s="930"/>
      <c r="K28" s="25"/>
    </row>
    <row r="29" spans="1:11" s="30" customFormat="1" ht="18" customHeight="1">
      <c r="A29" s="665"/>
      <c r="B29" s="666"/>
      <c r="C29" s="666"/>
      <c r="D29" s="667"/>
      <c r="E29" s="928" t="s">
        <v>1179</v>
      </c>
      <c r="F29" s="929"/>
      <c r="G29" s="686"/>
      <c r="H29" s="686"/>
      <c r="I29" s="686"/>
      <c r="J29" s="930"/>
      <c r="K29" s="25"/>
    </row>
    <row r="30" spans="1:11" s="30" customFormat="1" ht="18" customHeight="1">
      <c r="A30" s="665"/>
      <c r="B30" s="666"/>
      <c r="C30" s="666"/>
      <c r="D30" s="667"/>
      <c r="E30" s="928"/>
      <c r="F30" s="929"/>
      <c r="G30" s="686"/>
      <c r="H30" s="686"/>
      <c r="I30" s="686"/>
      <c r="J30" s="930"/>
      <c r="K30" s="25"/>
    </row>
    <row r="31" spans="1:11" s="30" customFormat="1" ht="18" customHeight="1">
      <c r="A31" s="665"/>
      <c r="B31" s="666"/>
      <c r="C31" s="666"/>
      <c r="D31" s="667"/>
      <c r="E31" s="928" t="s">
        <v>1180</v>
      </c>
      <c r="F31" s="929"/>
      <c r="G31" s="686"/>
      <c r="H31" s="686"/>
      <c r="I31" s="686"/>
      <c r="J31" s="918" t="s">
        <v>1781</v>
      </c>
      <c r="K31" s="25"/>
    </row>
    <row r="32" spans="1:11" s="30" customFormat="1" ht="18" customHeight="1">
      <c r="A32" s="665"/>
      <c r="B32" s="666"/>
      <c r="C32" s="666"/>
      <c r="D32" s="667"/>
      <c r="E32" s="928"/>
      <c r="F32" s="929"/>
      <c r="G32" s="686"/>
      <c r="H32" s="686"/>
      <c r="I32" s="686"/>
      <c r="J32" s="918"/>
      <c r="K32" s="25"/>
    </row>
    <row r="33" spans="1:11" s="30" customFormat="1" ht="18" customHeight="1">
      <c r="A33" s="665"/>
      <c r="B33" s="666"/>
      <c r="C33" s="666"/>
      <c r="D33" s="667"/>
      <c r="E33" s="928" t="s">
        <v>1181</v>
      </c>
      <c r="F33" s="929"/>
      <c r="G33" s="686"/>
      <c r="H33" s="686"/>
      <c r="I33" s="686"/>
      <c r="J33" s="930"/>
      <c r="K33" s="25"/>
    </row>
    <row r="34" spans="1:11" s="30" customFormat="1" ht="18" customHeight="1">
      <c r="A34" s="685"/>
      <c r="B34" s="693"/>
      <c r="C34" s="693"/>
      <c r="D34" s="924"/>
      <c r="E34" s="935"/>
      <c r="F34" s="936"/>
      <c r="G34" s="688"/>
      <c r="H34" s="688"/>
      <c r="I34" s="688"/>
      <c r="J34" s="932"/>
      <c r="K34" s="25"/>
    </row>
    <row r="35" spans="1:11" s="30" customFormat="1" ht="18" customHeight="1">
      <c r="A35" s="27"/>
      <c r="B35" s="27"/>
      <c r="C35" s="27"/>
      <c r="D35" s="27"/>
      <c r="E35" s="27"/>
      <c r="F35" s="27"/>
      <c r="G35" s="27"/>
      <c r="H35" s="27"/>
      <c r="I35" s="27"/>
      <c r="J35" s="27"/>
      <c r="K35" s="26"/>
    </row>
    <row r="36" spans="1:11" s="30" customFormat="1" ht="18" customHeight="1">
      <c r="A36" s="925" t="s">
        <v>500</v>
      </c>
      <c r="B36" s="653"/>
      <c r="C36" s="653"/>
      <c r="D36" s="654"/>
      <c r="E36" s="919" t="s">
        <v>501</v>
      </c>
      <c r="F36" s="920"/>
      <c r="G36" s="921"/>
      <c r="H36" s="919" t="s">
        <v>502</v>
      </c>
      <c r="I36" s="920"/>
      <c r="J36" s="921"/>
      <c r="K36" s="26"/>
    </row>
    <row r="37" spans="1:11" s="30" customFormat="1" ht="18" customHeight="1">
      <c r="A37" s="657"/>
      <c r="B37" s="658"/>
      <c r="C37" s="658"/>
      <c r="D37" s="923"/>
      <c r="E37" s="657"/>
      <c r="F37" s="658"/>
      <c r="G37" s="923"/>
      <c r="H37" s="657"/>
      <c r="I37" s="658"/>
      <c r="J37" s="923"/>
      <c r="K37" s="26"/>
    </row>
    <row r="38" spans="1:11" s="30" customFormat="1" ht="18" customHeight="1">
      <c r="A38" s="655" t="s">
        <v>1182</v>
      </c>
      <c r="B38" s="656"/>
      <c r="C38" s="656"/>
      <c r="D38" s="922"/>
      <c r="E38" s="655"/>
      <c r="F38" s="656"/>
      <c r="G38" s="922"/>
      <c r="H38" s="655"/>
      <c r="I38" s="656"/>
      <c r="J38" s="922"/>
      <c r="K38" s="26"/>
    </row>
    <row r="39" spans="1:11" s="30" customFormat="1" ht="18" customHeight="1">
      <c r="A39" s="657"/>
      <c r="B39" s="658"/>
      <c r="C39" s="658"/>
      <c r="D39" s="923"/>
      <c r="E39" s="657"/>
      <c r="F39" s="658"/>
      <c r="G39" s="923"/>
      <c r="H39" s="657"/>
      <c r="I39" s="658"/>
      <c r="J39" s="923"/>
      <c r="K39" s="26"/>
    </row>
    <row r="40" spans="1:11" s="30" customFormat="1" ht="18" customHeight="1">
      <c r="A40" s="655" t="s">
        <v>503</v>
      </c>
      <c r="B40" s="656"/>
      <c r="C40" s="656"/>
      <c r="D40" s="922"/>
      <c r="E40" s="933"/>
      <c r="F40" s="670"/>
      <c r="G40" s="922" t="s">
        <v>1781</v>
      </c>
      <c r="H40" s="933"/>
      <c r="I40" s="670"/>
      <c r="J40" s="922" t="s">
        <v>1781</v>
      </c>
      <c r="K40" s="26"/>
    </row>
    <row r="41" spans="1:11" s="30" customFormat="1" ht="18" customHeight="1">
      <c r="A41" s="657"/>
      <c r="B41" s="658"/>
      <c r="C41" s="658"/>
      <c r="D41" s="923"/>
      <c r="E41" s="934"/>
      <c r="F41" s="671"/>
      <c r="G41" s="923"/>
      <c r="H41" s="934"/>
      <c r="I41" s="671"/>
      <c r="J41" s="923"/>
      <c r="K41" s="26"/>
    </row>
    <row r="42" spans="1:11" s="30" customFormat="1" ht="18" customHeight="1">
      <c r="A42" s="655" t="s">
        <v>504</v>
      </c>
      <c r="B42" s="656"/>
      <c r="C42" s="656"/>
      <c r="D42" s="922"/>
      <c r="E42" s="933"/>
      <c r="F42" s="670"/>
      <c r="G42" s="922" t="s">
        <v>1781</v>
      </c>
      <c r="H42" s="933"/>
      <c r="I42" s="670"/>
      <c r="J42" s="922" t="s">
        <v>1781</v>
      </c>
      <c r="K42" s="26"/>
    </row>
    <row r="43" spans="1:11" s="30" customFormat="1" ht="18" customHeight="1">
      <c r="A43" s="657"/>
      <c r="B43" s="658"/>
      <c r="C43" s="658"/>
      <c r="D43" s="923"/>
      <c r="E43" s="934"/>
      <c r="F43" s="671"/>
      <c r="G43" s="923"/>
      <c r="H43" s="934"/>
      <c r="I43" s="671"/>
      <c r="J43" s="923"/>
      <c r="K43" s="26"/>
    </row>
    <row r="44" spans="1:11" s="30" customFormat="1" ht="18" customHeight="1">
      <c r="A44" s="655" t="s">
        <v>505</v>
      </c>
      <c r="B44" s="656"/>
      <c r="C44" s="656"/>
      <c r="D44" s="922"/>
      <c r="E44" s="655"/>
      <c r="F44" s="656"/>
      <c r="G44" s="922" t="s">
        <v>1781</v>
      </c>
      <c r="H44" s="655"/>
      <c r="I44" s="656"/>
      <c r="J44" s="922" t="s">
        <v>1781</v>
      </c>
      <c r="K44" s="26"/>
    </row>
    <row r="45" spans="1:11" s="30" customFormat="1" ht="18" customHeight="1">
      <c r="A45" s="685"/>
      <c r="B45" s="693"/>
      <c r="C45" s="693"/>
      <c r="D45" s="924"/>
      <c r="E45" s="685"/>
      <c r="F45" s="693"/>
      <c r="G45" s="924"/>
      <c r="H45" s="685"/>
      <c r="I45" s="693"/>
      <c r="J45" s="924"/>
      <c r="K45" s="26"/>
    </row>
    <row r="46" spans="1:11" s="30" customFormat="1" ht="15" customHeight="1">
      <c r="A46" s="27"/>
      <c r="B46" s="27"/>
      <c r="C46" s="27"/>
      <c r="D46" s="27"/>
      <c r="E46" s="27"/>
      <c r="F46" s="27"/>
      <c r="G46" s="27"/>
      <c r="H46" s="27"/>
      <c r="I46" s="27"/>
      <c r="J46" s="27"/>
      <c r="K46" s="26"/>
    </row>
    <row r="47" spans="1:11" s="30" customFormat="1" ht="15" customHeight="1">
      <c r="A47" s="27"/>
      <c r="B47" s="27"/>
      <c r="C47" s="27"/>
      <c r="D47" s="27"/>
      <c r="E47" s="27"/>
      <c r="F47" s="27"/>
      <c r="G47" s="27"/>
      <c r="H47" s="27"/>
      <c r="I47" s="27"/>
      <c r="J47" s="27"/>
      <c r="K47" s="26"/>
    </row>
    <row r="48" spans="1:11" s="30" customFormat="1" ht="15" customHeight="1">
      <c r="A48" s="27"/>
      <c r="B48" s="27"/>
      <c r="C48" s="27"/>
      <c r="D48" s="27"/>
      <c r="E48" s="27"/>
      <c r="F48" s="27"/>
      <c r="G48" s="27"/>
      <c r="H48" s="27"/>
      <c r="I48" s="27"/>
      <c r="J48" s="24"/>
      <c r="K48" s="26"/>
    </row>
    <row r="49" spans="1:11" s="30" customFormat="1" ht="15" customHeight="1">
      <c r="A49" s="27"/>
      <c r="B49" s="27"/>
      <c r="C49" s="27"/>
      <c r="D49" s="25"/>
      <c r="E49" s="25"/>
      <c r="F49" s="25"/>
      <c r="G49" s="24"/>
      <c r="H49" s="25"/>
      <c r="I49" s="24"/>
      <c r="J49" s="24"/>
      <c r="K49" s="26"/>
    </row>
    <row r="50" spans="1:11" s="30" customFormat="1" ht="15" customHeight="1">
      <c r="A50" s="27"/>
      <c r="B50" s="27"/>
      <c r="C50" s="27"/>
      <c r="D50" s="25"/>
      <c r="E50" s="25"/>
      <c r="F50" s="25"/>
      <c r="G50" s="24"/>
      <c r="H50" s="25"/>
      <c r="I50" s="24"/>
      <c r="J50" s="24"/>
      <c r="K50" s="26"/>
    </row>
    <row r="51" spans="1:11" s="30" customFormat="1" ht="15" customHeight="1">
      <c r="A51" s="27"/>
      <c r="B51" s="27"/>
      <c r="C51" s="27"/>
      <c r="D51" s="25"/>
      <c r="E51" s="25"/>
      <c r="F51" s="25"/>
      <c r="G51" s="24"/>
      <c r="H51" s="25"/>
      <c r="I51" s="24"/>
      <c r="J51" s="24"/>
      <c r="K51" s="26"/>
    </row>
    <row r="52" spans="1:11" s="30" customFormat="1" ht="15" customHeight="1">
      <c r="A52" s="27"/>
      <c r="B52" s="27"/>
      <c r="C52" s="27"/>
      <c r="D52" s="25"/>
      <c r="E52" s="25"/>
      <c r="F52" s="25"/>
      <c r="G52" s="24"/>
      <c r="H52" s="25"/>
      <c r="I52" s="24"/>
      <c r="J52" s="24"/>
      <c r="K52" s="26"/>
    </row>
    <row r="53" spans="1:11" s="30" customFormat="1" ht="15" customHeight="1">
      <c r="A53" s="27"/>
      <c r="B53" s="27"/>
      <c r="C53" s="27"/>
      <c r="D53" s="25"/>
      <c r="E53" s="25"/>
      <c r="F53" s="25"/>
      <c r="G53" s="24"/>
      <c r="H53" s="25"/>
      <c r="I53" s="24"/>
      <c r="J53" s="666" t="s">
        <v>1024</v>
      </c>
      <c r="K53" s="666"/>
    </row>
    <row r="54" spans="1:11" s="30" customFormat="1" ht="30" customHeight="1">
      <c r="A54" s="913" t="s">
        <v>1489</v>
      </c>
      <c r="B54" s="913"/>
      <c r="C54" s="913"/>
      <c r="D54" s="913"/>
      <c r="E54" s="913"/>
      <c r="F54" s="913"/>
      <c r="G54" s="913"/>
      <c r="H54" s="913"/>
      <c r="I54" s="913"/>
      <c r="J54" s="913"/>
      <c r="K54" s="913"/>
    </row>
    <row r="55" spans="1:11" s="30" customFormat="1" ht="15" customHeight="1">
      <c r="A55" s="26"/>
      <c r="B55" s="26"/>
      <c r="C55" s="26"/>
      <c r="D55" s="66"/>
      <c r="E55" s="66"/>
      <c r="F55" s="66"/>
      <c r="G55" s="67"/>
      <c r="H55" s="66"/>
      <c r="I55" s="67"/>
      <c r="J55" s="67"/>
      <c r="K55" s="26"/>
    </row>
    <row r="56" spans="1:11" ht="15" customHeight="1" thickBot="1">
      <c r="A56" s="966" t="s">
        <v>181</v>
      </c>
      <c r="B56" s="966"/>
      <c r="C56" s="966"/>
      <c r="D56" s="966"/>
      <c r="E56" s="26"/>
      <c r="F56" s="26"/>
      <c r="G56" s="26"/>
      <c r="H56" s="911" t="s">
        <v>1175</v>
      </c>
      <c r="I56" s="911"/>
      <c r="J56" s="911"/>
      <c r="K56" s="911"/>
    </row>
    <row r="57" spans="1:11" ht="15" customHeight="1">
      <c r="A57" s="171"/>
      <c r="B57" s="172" t="s">
        <v>92</v>
      </c>
      <c r="C57" s="945" t="s">
        <v>476</v>
      </c>
      <c r="D57" s="173" t="s">
        <v>182</v>
      </c>
      <c r="E57" s="172" t="s">
        <v>183</v>
      </c>
      <c r="F57" s="173" t="s">
        <v>184</v>
      </c>
      <c r="G57" s="172" t="s">
        <v>185</v>
      </c>
      <c r="H57" s="173" t="s">
        <v>186</v>
      </c>
      <c r="I57" s="172" t="s">
        <v>93</v>
      </c>
      <c r="J57" s="916" t="s">
        <v>94</v>
      </c>
      <c r="K57" s="917"/>
    </row>
    <row r="58" spans="1:11" ht="15" customHeight="1" thickBot="1">
      <c r="A58" s="174"/>
      <c r="B58" s="175" t="s">
        <v>187</v>
      </c>
      <c r="C58" s="946"/>
      <c r="D58" s="176" t="s">
        <v>153</v>
      </c>
      <c r="E58" s="175" t="s">
        <v>257</v>
      </c>
      <c r="F58" s="176" t="s">
        <v>188</v>
      </c>
      <c r="G58" s="177" t="s">
        <v>188</v>
      </c>
      <c r="H58" s="176" t="s">
        <v>188</v>
      </c>
      <c r="I58" s="175" t="s">
        <v>95</v>
      </c>
      <c r="J58" s="212" t="s">
        <v>96</v>
      </c>
      <c r="K58" s="179" t="s">
        <v>97</v>
      </c>
    </row>
    <row r="59" spans="1:11" ht="15" customHeight="1">
      <c r="A59" s="957" t="s">
        <v>1083</v>
      </c>
      <c r="B59" s="181" t="s">
        <v>189</v>
      </c>
      <c r="C59" s="181"/>
      <c r="D59" s="180" t="s">
        <v>190</v>
      </c>
      <c r="E59" s="182" t="s">
        <v>99</v>
      </c>
      <c r="F59" s="182" t="s">
        <v>191</v>
      </c>
      <c r="G59" s="182" t="s">
        <v>100</v>
      </c>
      <c r="H59" s="182" t="s">
        <v>192</v>
      </c>
      <c r="I59" s="182" t="s">
        <v>806</v>
      </c>
      <c r="J59" s="213"/>
      <c r="K59" s="214"/>
    </row>
    <row r="60" spans="1:11" ht="15" customHeight="1">
      <c r="A60" s="958"/>
      <c r="B60" s="186"/>
      <c r="C60" s="186"/>
      <c r="D60" s="186"/>
      <c r="E60" s="188" t="s">
        <v>100</v>
      </c>
      <c r="F60" s="188" t="s">
        <v>1150</v>
      </c>
      <c r="G60" s="188" t="s">
        <v>1150</v>
      </c>
      <c r="H60" s="186" t="s">
        <v>193</v>
      </c>
      <c r="I60" s="188"/>
      <c r="J60" s="199"/>
      <c r="K60" s="215"/>
    </row>
    <row r="61" spans="1:11" ht="15" customHeight="1">
      <c r="A61" s="958"/>
      <c r="B61" s="206" t="s">
        <v>1150</v>
      </c>
      <c r="C61" s="206"/>
      <c r="D61" s="186"/>
      <c r="E61" s="188"/>
      <c r="F61" s="188" t="s">
        <v>1150</v>
      </c>
      <c r="G61" s="188"/>
      <c r="H61" s="188" t="s">
        <v>194</v>
      </c>
      <c r="I61" s="188" t="s">
        <v>1493</v>
      </c>
      <c r="J61" s="199"/>
      <c r="K61" s="215"/>
    </row>
    <row r="62" spans="1:11" ht="15" customHeight="1">
      <c r="A62" s="958"/>
      <c r="B62" s="206" t="s">
        <v>1150</v>
      </c>
      <c r="C62" s="206"/>
      <c r="D62" s="186"/>
      <c r="E62" s="188"/>
      <c r="F62" s="188" t="s">
        <v>170</v>
      </c>
      <c r="G62" s="188" t="s">
        <v>1150</v>
      </c>
      <c r="H62" s="188" t="s">
        <v>195</v>
      </c>
      <c r="I62" s="188" t="s">
        <v>806</v>
      </c>
      <c r="J62" s="199"/>
      <c r="K62" s="215"/>
    </row>
    <row r="63" spans="1:11" ht="15" customHeight="1">
      <c r="A63" s="958"/>
      <c r="B63" s="206" t="s">
        <v>1150</v>
      </c>
      <c r="C63" s="206"/>
      <c r="D63" s="186" t="s">
        <v>170</v>
      </c>
      <c r="E63" s="188"/>
      <c r="F63" s="188"/>
      <c r="G63" s="188" t="s">
        <v>1150</v>
      </c>
      <c r="H63" s="186" t="s">
        <v>193</v>
      </c>
      <c r="I63" s="188" t="s">
        <v>1150</v>
      </c>
      <c r="J63" s="199" t="s">
        <v>196</v>
      </c>
      <c r="K63" s="215" t="s">
        <v>196</v>
      </c>
    </row>
    <row r="64" spans="1:11" ht="15" customHeight="1">
      <c r="A64" s="959"/>
      <c r="B64" s="206" t="s">
        <v>1150</v>
      </c>
      <c r="C64" s="206"/>
      <c r="D64" s="186"/>
      <c r="E64" s="188"/>
      <c r="F64" s="188"/>
      <c r="G64" s="188" t="s">
        <v>1150</v>
      </c>
      <c r="H64" s="191" t="s">
        <v>197</v>
      </c>
      <c r="I64" s="191" t="s">
        <v>807</v>
      </c>
      <c r="J64" s="199" t="s">
        <v>198</v>
      </c>
      <c r="K64" s="215" t="s">
        <v>198</v>
      </c>
    </row>
    <row r="65" spans="1:11" ht="15" customHeight="1">
      <c r="A65" s="960" t="s">
        <v>1084</v>
      </c>
      <c r="B65" s="207" t="s">
        <v>145</v>
      </c>
      <c r="C65" s="207"/>
      <c r="D65" s="216" t="s">
        <v>199</v>
      </c>
      <c r="E65" s="195" t="s">
        <v>99</v>
      </c>
      <c r="F65" s="195" t="s">
        <v>200</v>
      </c>
      <c r="G65" s="195" t="s">
        <v>100</v>
      </c>
      <c r="H65" s="195" t="s">
        <v>201</v>
      </c>
      <c r="I65" s="195" t="s">
        <v>805</v>
      </c>
      <c r="J65" s="201"/>
      <c r="K65" s="217"/>
    </row>
    <row r="66" spans="1:11" ht="15" customHeight="1">
      <c r="A66" s="961"/>
      <c r="B66" s="206" t="s">
        <v>148</v>
      </c>
      <c r="C66" s="206"/>
      <c r="D66" s="186"/>
      <c r="E66" s="188" t="s">
        <v>100</v>
      </c>
      <c r="F66" s="188" t="s">
        <v>170</v>
      </c>
      <c r="G66" s="188"/>
      <c r="H66" s="186" t="s">
        <v>254</v>
      </c>
      <c r="I66" s="188" t="s">
        <v>170</v>
      </c>
      <c r="J66" s="199"/>
      <c r="K66" s="215"/>
    </row>
    <row r="67" spans="1:11" ht="15" customHeight="1">
      <c r="A67" s="961"/>
      <c r="B67" s="186"/>
      <c r="C67" s="186"/>
      <c r="D67" s="186"/>
      <c r="E67" s="188"/>
      <c r="F67" s="188" t="s">
        <v>1150</v>
      </c>
      <c r="G67" s="188" t="s">
        <v>1150</v>
      </c>
      <c r="H67" s="188" t="s">
        <v>202</v>
      </c>
      <c r="I67" s="188" t="s">
        <v>806</v>
      </c>
      <c r="J67" s="199" t="s">
        <v>196</v>
      </c>
      <c r="K67" s="215" t="s">
        <v>196</v>
      </c>
    </row>
    <row r="68" spans="1:11" ht="15" customHeight="1">
      <c r="A68" s="962"/>
      <c r="B68" s="208"/>
      <c r="C68" s="208"/>
      <c r="D68" s="218" t="s">
        <v>170</v>
      </c>
      <c r="E68" s="191"/>
      <c r="F68" s="191" t="s">
        <v>170</v>
      </c>
      <c r="G68" s="191"/>
      <c r="H68" s="218" t="s">
        <v>204</v>
      </c>
      <c r="I68" s="191" t="s">
        <v>170</v>
      </c>
      <c r="J68" s="219" t="s">
        <v>198</v>
      </c>
      <c r="K68" s="220" t="s">
        <v>198</v>
      </c>
    </row>
    <row r="69" spans="1:11" ht="15" customHeight="1">
      <c r="A69" s="954" t="s">
        <v>1669</v>
      </c>
      <c r="B69" s="206" t="s">
        <v>1496</v>
      </c>
      <c r="C69" s="206"/>
      <c r="D69" s="186" t="s">
        <v>205</v>
      </c>
      <c r="E69" s="188" t="s">
        <v>99</v>
      </c>
      <c r="F69" s="188" t="s">
        <v>191</v>
      </c>
      <c r="G69" s="195" t="s">
        <v>100</v>
      </c>
      <c r="H69" s="195" t="s">
        <v>206</v>
      </c>
      <c r="I69" s="195" t="s">
        <v>805</v>
      </c>
      <c r="J69" s="199"/>
      <c r="K69" s="215"/>
    </row>
    <row r="70" spans="1:11" ht="15" customHeight="1">
      <c r="A70" s="955"/>
      <c r="B70" s="206" t="s">
        <v>1497</v>
      </c>
      <c r="C70" s="206"/>
      <c r="D70" s="186"/>
      <c r="E70" s="188" t="s">
        <v>100</v>
      </c>
      <c r="F70" s="188" t="s">
        <v>207</v>
      </c>
      <c r="G70" s="188" t="s">
        <v>100</v>
      </c>
      <c r="H70" s="188" t="s">
        <v>208</v>
      </c>
      <c r="I70" s="188" t="s">
        <v>805</v>
      </c>
      <c r="J70" s="199"/>
      <c r="K70" s="215"/>
    </row>
    <row r="71" spans="1:11" ht="15" customHeight="1">
      <c r="A71" s="955"/>
      <c r="B71" s="206"/>
      <c r="C71" s="206"/>
      <c r="D71" s="186"/>
      <c r="E71" s="188"/>
      <c r="F71" s="188"/>
      <c r="G71" s="188" t="s">
        <v>100</v>
      </c>
      <c r="H71" s="188" t="s">
        <v>210</v>
      </c>
      <c r="I71" s="188" t="s">
        <v>805</v>
      </c>
      <c r="J71" s="199"/>
      <c r="K71" s="215"/>
    </row>
    <row r="72" spans="1:11" ht="15" customHeight="1">
      <c r="A72" s="955"/>
      <c r="B72" s="436" t="s">
        <v>1196</v>
      </c>
      <c r="C72" s="206"/>
      <c r="D72" s="186"/>
      <c r="E72" s="188"/>
      <c r="F72" s="188"/>
      <c r="G72" s="188" t="s">
        <v>100</v>
      </c>
      <c r="H72" s="188" t="s">
        <v>211</v>
      </c>
      <c r="I72" s="188" t="s">
        <v>805</v>
      </c>
      <c r="J72" s="199"/>
      <c r="K72" s="215"/>
    </row>
    <row r="73" spans="1:11" ht="15" customHeight="1">
      <c r="A73" s="955"/>
      <c r="B73" s="436" t="s">
        <v>1498</v>
      </c>
      <c r="C73" s="206"/>
      <c r="D73" s="186"/>
      <c r="E73" s="188"/>
      <c r="F73" s="188"/>
      <c r="G73" s="188"/>
      <c r="H73" s="188"/>
      <c r="I73" s="188"/>
      <c r="J73" s="199"/>
      <c r="K73" s="215"/>
    </row>
    <row r="74" spans="1:11" ht="15" customHeight="1">
      <c r="A74" s="955"/>
      <c r="B74" s="206" t="s">
        <v>1499</v>
      </c>
      <c r="C74" s="206"/>
      <c r="D74" s="186"/>
      <c r="E74" s="188"/>
      <c r="F74" s="188"/>
      <c r="G74" s="188"/>
      <c r="H74" s="188"/>
      <c r="I74" s="188"/>
      <c r="J74" s="199" t="s">
        <v>196</v>
      </c>
      <c r="K74" s="215" t="s">
        <v>196</v>
      </c>
    </row>
    <row r="75" spans="1:11" ht="15" customHeight="1">
      <c r="A75" s="956"/>
      <c r="B75" s="206"/>
      <c r="C75" s="206"/>
      <c r="D75" s="186" t="s">
        <v>170</v>
      </c>
      <c r="E75" s="188"/>
      <c r="F75" s="188" t="s">
        <v>170</v>
      </c>
      <c r="G75" s="191"/>
      <c r="H75" s="191"/>
      <c r="I75" s="191"/>
      <c r="J75" s="199" t="s">
        <v>198</v>
      </c>
      <c r="K75" s="215" t="s">
        <v>198</v>
      </c>
    </row>
    <row r="76" spans="1:11" ht="15" customHeight="1">
      <c r="A76" s="963" t="s">
        <v>1085</v>
      </c>
      <c r="B76" s="207" t="s">
        <v>212</v>
      </c>
      <c r="C76" s="207"/>
      <c r="D76" s="216" t="s">
        <v>213</v>
      </c>
      <c r="E76" s="195" t="s">
        <v>99</v>
      </c>
      <c r="F76" s="195" t="s">
        <v>191</v>
      </c>
      <c r="G76" s="195"/>
      <c r="H76" s="195" t="s">
        <v>915</v>
      </c>
      <c r="I76" s="195" t="s">
        <v>806</v>
      </c>
      <c r="J76" s="201"/>
      <c r="K76" s="217"/>
    </row>
    <row r="77" spans="1:11" ht="15" customHeight="1">
      <c r="A77" s="964"/>
      <c r="B77" s="206" t="s">
        <v>214</v>
      </c>
      <c r="C77" s="206"/>
      <c r="D77" s="186"/>
      <c r="E77" s="188" t="s">
        <v>100</v>
      </c>
      <c r="F77" s="188"/>
      <c r="G77" s="188"/>
      <c r="H77" s="186" t="s">
        <v>171</v>
      </c>
      <c r="I77" s="188"/>
      <c r="J77" s="199"/>
      <c r="K77" s="215"/>
    </row>
    <row r="78" spans="1:11" ht="15" customHeight="1">
      <c r="A78" s="964"/>
      <c r="B78" s="206" t="s">
        <v>476</v>
      </c>
      <c r="C78" s="206"/>
      <c r="D78" s="218" t="s">
        <v>170</v>
      </c>
      <c r="E78" s="191"/>
      <c r="F78" s="188" t="s">
        <v>170</v>
      </c>
      <c r="G78" s="188" t="s">
        <v>100</v>
      </c>
      <c r="H78" s="188" t="s">
        <v>215</v>
      </c>
      <c r="I78" s="188" t="s">
        <v>807</v>
      </c>
      <c r="J78" s="199"/>
      <c r="K78" s="215"/>
    </row>
    <row r="79" spans="1:11" ht="15" customHeight="1">
      <c r="A79" s="964"/>
      <c r="B79" s="186"/>
      <c r="C79" s="186"/>
      <c r="D79" s="186" t="s">
        <v>1052</v>
      </c>
      <c r="E79" s="188" t="s">
        <v>99</v>
      </c>
      <c r="F79" s="188" t="s">
        <v>1150</v>
      </c>
      <c r="G79" s="188"/>
      <c r="H79" s="186" t="s">
        <v>1308</v>
      </c>
      <c r="I79" s="188"/>
      <c r="J79" s="199"/>
      <c r="K79" s="215"/>
    </row>
    <row r="80" spans="1:11" ht="15" customHeight="1">
      <c r="A80" s="964"/>
      <c r="B80" s="206"/>
      <c r="C80" s="206"/>
      <c r="D80" s="186"/>
      <c r="E80" s="188" t="s">
        <v>100</v>
      </c>
      <c r="F80" s="188"/>
      <c r="G80" s="188" t="s">
        <v>1309</v>
      </c>
      <c r="H80" s="188" t="s">
        <v>896</v>
      </c>
      <c r="I80" s="188" t="s">
        <v>806</v>
      </c>
      <c r="J80" s="199"/>
      <c r="K80" s="215"/>
    </row>
    <row r="81" spans="1:11" ht="15" customHeight="1">
      <c r="A81" s="964"/>
      <c r="B81" s="186"/>
      <c r="C81" s="206"/>
      <c r="D81" s="186" t="s">
        <v>1150</v>
      </c>
      <c r="E81" s="188"/>
      <c r="F81" s="188"/>
      <c r="G81" s="188"/>
      <c r="H81" s="186" t="s">
        <v>898</v>
      </c>
      <c r="I81" s="188"/>
      <c r="J81" s="199" t="s">
        <v>196</v>
      </c>
      <c r="K81" s="215" t="s">
        <v>196</v>
      </c>
    </row>
    <row r="82" spans="1:11" ht="15" customHeight="1">
      <c r="A82" s="964"/>
      <c r="B82" s="218"/>
      <c r="C82" s="218"/>
      <c r="D82" s="186" t="s">
        <v>1150</v>
      </c>
      <c r="E82" s="188"/>
      <c r="F82" s="188" t="s">
        <v>1309</v>
      </c>
      <c r="G82" s="191" t="s">
        <v>1309</v>
      </c>
      <c r="H82" s="218" t="s">
        <v>900</v>
      </c>
      <c r="I82" s="191"/>
      <c r="J82" s="199" t="s">
        <v>198</v>
      </c>
      <c r="K82" s="215" t="s">
        <v>198</v>
      </c>
    </row>
    <row r="83" spans="1:11" ht="15" customHeight="1">
      <c r="A83" s="964"/>
      <c r="B83" s="206" t="s">
        <v>897</v>
      </c>
      <c r="C83" s="206"/>
      <c r="D83" s="216" t="s">
        <v>1306</v>
      </c>
      <c r="E83" s="195" t="s">
        <v>99</v>
      </c>
      <c r="F83" s="195" t="s">
        <v>191</v>
      </c>
      <c r="G83" s="195"/>
      <c r="H83" s="195" t="s">
        <v>1310</v>
      </c>
      <c r="I83" s="195" t="s">
        <v>806</v>
      </c>
      <c r="J83" s="201"/>
      <c r="K83" s="217"/>
    </row>
    <row r="84" spans="1:11" ht="15" customHeight="1">
      <c r="A84" s="964"/>
      <c r="B84" s="206" t="s">
        <v>899</v>
      </c>
      <c r="C84" s="186"/>
      <c r="D84" s="186"/>
      <c r="E84" s="188" t="s">
        <v>100</v>
      </c>
      <c r="F84" s="188"/>
      <c r="G84" s="188"/>
      <c r="H84" s="186" t="s">
        <v>1311</v>
      </c>
      <c r="I84" s="188" t="s">
        <v>1150</v>
      </c>
      <c r="J84" s="199"/>
      <c r="K84" s="215"/>
    </row>
    <row r="85" spans="1:11" ht="15" customHeight="1">
      <c r="A85" s="964"/>
      <c r="B85" s="206" t="s">
        <v>901</v>
      </c>
      <c r="C85" s="206"/>
      <c r="D85" s="186"/>
      <c r="E85" s="188"/>
      <c r="F85" s="188" t="s">
        <v>1309</v>
      </c>
      <c r="G85" s="188" t="s">
        <v>100</v>
      </c>
      <c r="H85" s="188" t="s">
        <v>215</v>
      </c>
      <c r="I85" s="188" t="s">
        <v>807</v>
      </c>
      <c r="J85" s="199"/>
      <c r="K85" s="215"/>
    </row>
    <row r="86" spans="1:11" ht="15" customHeight="1">
      <c r="A86" s="964"/>
      <c r="B86" s="206"/>
      <c r="C86" s="206"/>
      <c r="D86" s="216" t="s">
        <v>902</v>
      </c>
      <c r="E86" s="195" t="s">
        <v>99</v>
      </c>
      <c r="F86" s="188"/>
      <c r="G86" s="188"/>
      <c r="H86" s="186" t="s">
        <v>1308</v>
      </c>
      <c r="I86" s="188"/>
      <c r="J86" s="199"/>
      <c r="K86" s="215"/>
    </row>
    <row r="87" spans="1:11" ht="15" customHeight="1">
      <c r="A87" s="964"/>
      <c r="B87" s="206"/>
      <c r="C87" s="206"/>
      <c r="D87" s="186"/>
      <c r="E87" s="188" t="s">
        <v>100</v>
      </c>
      <c r="F87" s="188"/>
      <c r="G87" s="188" t="s">
        <v>1150</v>
      </c>
      <c r="H87" s="188"/>
      <c r="I87" s="188"/>
      <c r="J87" s="199" t="s">
        <v>196</v>
      </c>
      <c r="K87" s="215" t="s">
        <v>196</v>
      </c>
    </row>
    <row r="88" spans="1:11" ht="15" customHeight="1">
      <c r="A88" s="964"/>
      <c r="B88" s="218"/>
      <c r="C88" s="208"/>
      <c r="D88" s="218"/>
      <c r="E88" s="191"/>
      <c r="F88" s="191" t="s">
        <v>1150</v>
      </c>
      <c r="G88" s="191"/>
      <c r="H88" s="218"/>
      <c r="I88" s="191"/>
      <c r="J88" s="219" t="s">
        <v>198</v>
      </c>
      <c r="K88" s="220" t="s">
        <v>198</v>
      </c>
    </row>
    <row r="89" spans="1:11" ht="15" customHeight="1">
      <c r="A89" s="964"/>
      <c r="B89" s="206" t="s">
        <v>903</v>
      </c>
      <c r="C89" s="186"/>
      <c r="D89" s="216" t="s">
        <v>1306</v>
      </c>
      <c r="E89" s="195" t="s">
        <v>99</v>
      </c>
      <c r="F89" s="195" t="s">
        <v>191</v>
      </c>
      <c r="G89" s="195"/>
      <c r="H89" s="195" t="s">
        <v>1310</v>
      </c>
      <c r="I89" s="195" t="s">
        <v>806</v>
      </c>
      <c r="J89" s="201"/>
      <c r="K89" s="217"/>
    </row>
    <row r="90" spans="1:11" ht="15" customHeight="1">
      <c r="A90" s="964"/>
      <c r="B90" s="206" t="s">
        <v>214</v>
      </c>
      <c r="C90" s="186"/>
      <c r="D90" s="186"/>
      <c r="E90" s="188" t="s">
        <v>100</v>
      </c>
      <c r="F90" s="188"/>
      <c r="G90" s="188"/>
      <c r="H90" s="186" t="s">
        <v>1311</v>
      </c>
      <c r="I90" s="188" t="s">
        <v>1150</v>
      </c>
      <c r="J90" s="199"/>
      <c r="K90" s="215"/>
    </row>
    <row r="91" spans="1:11" ht="15" customHeight="1">
      <c r="A91" s="964"/>
      <c r="B91" s="206" t="s">
        <v>476</v>
      </c>
      <c r="C91" s="206"/>
      <c r="D91" s="186"/>
      <c r="E91" s="188"/>
      <c r="F91" s="188" t="s">
        <v>1309</v>
      </c>
      <c r="G91" s="188" t="s">
        <v>100</v>
      </c>
      <c r="H91" s="188" t="s">
        <v>215</v>
      </c>
      <c r="I91" s="188" t="s">
        <v>807</v>
      </c>
      <c r="J91" s="199"/>
      <c r="K91" s="215"/>
    </row>
    <row r="92" spans="1:11" ht="15" customHeight="1">
      <c r="A92" s="964"/>
      <c r="B92" s="186"/>
      <c r="C92" s="186"/>
      <c r="D92" s="216" t="s">
        <v>902</v>
      </c>
      <c r="E92" s="195" t="s">
        <v>99</v>
      </c>
      <c r="F92" s="188"/>
      <c r="G92" s="188"/>
      <c r="H92" s="186" t="s">
        <v>1308</v>
      </c>
      <c r="I92" s="188"/>
      <c r="J92" s="199"/>
      <c r="K92" s="215"/>
    </row>
    <row r="93" spans="1:11" ht="15" customHeight="1">
      <c r="A93" s="964"/>
      <c r="B93" s="186"/>
      <c r="C93" s="186"/>
      <c r="D93" s="186"/>
      <c r="E93" s="188" t="s">
        <v>100</v>
      </c>
      <c r="F93" s="188"/>
      <c r="G93" s="188" t="s">
        <v>1150</v>
      </c>
      <c r="H93" s="188"/>
      <c r="I93" s="188"/>
      <c r="J93" s="199" t="s">
        <v>196</v>
      </c>
      <c r="K93" s="215" t="s">
        <v>196</v>
      </c>
    </row>
    <row r="94" spans="1:11" ht="15" customHeight="1">
      <c r="A94" s="964"/>
      <c r="B94" s="206"/>
      <c r="C94" s="218"/>
      <c r="D94" s="218"/>
      <c r="E94" s="191"/>
      <c r="F94" s="191" t="s">
        <v>1150</v>
      </c>
      <c r="G94" s="191"/>
      <c r="H94" s="218"/>
      <c r="I94" s="191"/>
      <c r="J94" s="219" t="s">
        <v>198</v>
      </c>
      <c r="K94" s="220" t="s">
        <v>198</v>
      </c>
    </row>
    <row r="95" spans="1:11" ht="15" customHeight="1">
      <c r="A95" s="964"/>
      <c r="B95" s="216" t="s">
        <v>481</v>
      </c>
      <c r="C95" s="206"/>
      <c r="D95" s="186" t="s">
        <v>1307</v>
      </c>
      <c r="E95" s="188" t="s">
        <v>99</v>
      </c>
      <c r="F95" s="188" t="s">
        <v>191</v>
      </c>
      <c r="G95" s="188"/>
      <c r="H95" s="188" t="s">
        <v>192</v>
      </c>
      <c r="I95" s="188" t="s">
        <v>806</v>
      </c>
      <c r="J95" s="199"/>
      <c r="K95" s="215"/>
    </row>
    <row r="96" spans="1:11" ht="15" customHeight="1">
      <c r="A96" s="964"/>
      <c r="B96" s="206" t="s">
        <v>482</v>
      </c>
      <c r="C96" s="206"/>
      <c r="D96" s="186" t="s">
        <v>1313</v>
      </c>
      <c r="E96" s="188" t="s">
        <v>100</v>
      </c>
      <c r="F96" s="188" t="s">
        <v>83</v>
      </c>
      <c r="G96" s="188"/>
      <c r="H96" s="188" t="s">
        <v>1312</v>
      </c>
      <c r="I96" s="188" t="s">
        <v>806</v>
      </c>
      <c r="J96" s="199"/>
      <c r="K96" s="215"/>
    </row>
    <row r="97" spans="1:11" ht="15" customHeight="1">
      <c r="A97" s="964"/>
      <c r="B97" s="206"/>
      <c r="C97" s="206"/>
      <c r="D97" s="186"/>
      <c r="E97" s="188"/>
      <c r="F97" s="188"/>
      <c r="G97" s="188"/>
      <c r="H97" s="186" t="s">
        <v>1311</v>
      </c>
      <c r="I97" s="188"/>
      <c r="J97" s="199"/>
      <c r="K97" s="215"/>
    </row>
    <row r="98" spans="1:11" ht="15" customHeight="1">
      <c r="A98" s="964"/>
      <c r="B98" s="206"/>
      <c r="C98" s="206"/>
      <c r="D98" s="186"/>
      <c r="E98" s="188"/>
      <c r="F98" s="188" t="s">
        <v>191</v>
      </c>
      <c r="G98" s="188" t="s">
        <v>100</v>
      </c>
      <c r="H98" s="188" t="s">
        <v>907</v>
      </c>
      <c r="I98" s="188" t="s">
        <v>806</v>
      </c>
      <c r="J98" s="199" t="s">
        <v>196</v>
      </c>
      <c r="K98" s="215" t="s">
        <v>196</v>
      </c>
    </row>
    <row r="99" spans="1:11" ht="15" customHeight="1">
      <c r="A99" s="964"/>
      <c r="B99" s="206"/>
      <c r="C99" s="206"/>
      <c r="D99" s="186"/>
      <c r="E99" s="188"/>
      <c r="F99" s="188"/>
      <c r="G99" s="188"/>
      <c r="H99" s="186" t="s">
        <v>1308</v>
      </c>
      <c r="I99" s="188"/>
      <c r="J99" s="199" t="s">
        <v>198</v>
      </c>
      <c r="K99" s="215" t="s">
        <v>198</v>
      </c>
    </row>
    <row r="100" spans="1:11" ht="15" customHeight="1">
      <c r="A100" s="964"/>
      <c r="B100" s="206"/>
      <c r="C100" s="206"/>
      <c r="D100" s="186"/>
      <c r="E100" s="188"/>
      <c r="F100" s="188"/>
      <c r="G100" s="188"/>
      <c r="H100" s="188"/>
      <c r="I100" s="188"/>
      <c r="J100" s="199"/>
      <c r="K100" s="215"/>
    </row>
    <row r="101" spans="1:11" ht="15" customHeight="1">
      <c r="A101" s="964"/>
      <c r="B101" s="206"/>
      <c r="C101" s="206"/>
      <c r="D101" s="186"/>
      <c r="E101" s="188"/>
      <c r="F101" s="188"/>
      <c r="G101" s="188"/>
      <c r="H101" s="188"/>
      <c r="I101" s="188"/>
      <c r="J101" s="199"/>
      <c r="K101" s="215"/>
    </row>
    <row r="102" spans="1:11" ht="15" customHeight="1">
      <c r="A102" s="964"/>
      <c r="B102" s="206"/>
      <c r="C102" s="206"/>
      <c r="D102" s="186"/>
      <c r="E102" s="188"/>
      <c r="F102" s="188"/>
      <c r="G102" s="188"/>
      <c r="H102" s="188"/>
      <c r="I102" s="188"/>
      <c r="J102" s="199"/>
      <c r="K102" s="215"/>
    </row>
    <row r="103" spans="1:11" ht="15" customHeight="1">
      <c r="A103" s="964"/>
      <c r="B103" s="206"/>
      <c r="C103" s="206"/>
      <c r="D103" s="186"/>
      <c r="E103" s="188"/>
      <c r="F103" s="188"/>
      <c r="G103" s="188"/>
      <c r="H103" s="188" t="s">
        <v>170</v>
      </c>
      <c r="I103" s="188"/>
      <c r="J103" s="199"/>
      <c r="K103" s="215"/>
    </row>
    <row r="104" spans="1:11" ht="15" customHeight="1">
      <c r="A104" s="964"/>
      <c r="B104" s="206"/>
      <c r="C104" s="206"/>
      <c r="D104" s="186"/>
      <c r="E104" s="188"/>
      <c r="F104" s="188"/>
      <c r="G104" s="188"/>
      <c r="H104" s="188"/>
      <c r="I104" s="188"/>
      <c r="J104" s="199"/>
      <c r="K104" s="215"/>
    </row>
    <row r="105" spans="1:11" ht="15" customHeight="1">
      <c r="A105" s="964"/>
      <c r="B105" s="206"/>
      <c r="C105" s="206"/>
      <c r="D105" s="186"/>
      <c r="E105" s="188"/>
      <c r="F105" s="188"/>
      <c r="G105" s="188"/>
      <c r="H105" s="188" t="s">
        <v>170</v>
      </c>
      <c r="I105" s="188"/>
      <c r="J105" s="199"/>
      <c r="K105" s="215"/>
    </row>
    <row r="106" spans="1:11" ht="15" customHeight="1">
      <c r="A106" s="964"/>
      <c r="B106" s="206"/>
      <c r="C106" s="206"/>
      <c r="D106" s="186"/>
      <c r="E106" s="188"/>
      <c r="F106" s="188"/>
      <c r="G106" s="188"/>
      <c r="H106" s="188"/>
      <c r="I106" s="188"/>
      <c r="J106" s="199"/>
      <c r="K106" s="215"/>
    </row>
    <row r="107" spans="1:11" ht="15" customHeight="1" thickBot="1">
      <c r="A107" s="965"/>
      <c r="B107" s="209"/>
      <c r="C107" s="209"/>
      <c r="D107" s="177"/>
      <c r="E107" s="202"/>
      <c r="F107" s="202"/>
      <c r="G107" s="202"/>
      <c r="H107" s="202"/>
      <c r="I107" s="202"/>
      <c r="J107" s="221"/>
      <c r="K107" s="222"/>
    </row>
    <row r="108" spans="1:11" ht="15" customHeight="1">
      <c r="A108" s="26"/>
      <c r="B108" s="26"/>
      <c r="C108" s="26"/>
      <c r="D108" s="26"/>
      <c r="E108" s="26"/>
      <c r="F108" s="26"/>
      <c r="G108" s="26"/>
      <c r="H108" s="26"/>
      <c r="I108" s="26"/>
      <c r="J108" s="26"/>
      <c r="K108" s="26"/>
    </row>
    <row r="109" spans="1:11" ht="15" customHeight="1">
      <c r="A109" s="26"/>
      <c r="B109" s="26"/>
      <c r="C109" s="26"/>
      <c r="D109" s="26"/>
      <c r="E109" s="26"/>
      <c r="F109" s="914" t="s">
        <v>813</v>
      </c>
      <c r="G109" s="914"/>
      <c r="H109" s="914"/>
      <c r="I109" s="914"/>
      <c r="J109" s="914"/>
      <c r="K109" s="914"/>
    </row>
    <row r="110" spans="1:11" ht="15" customHeight="1">
      <c r="A110" s="26"/>
    </row>
  </sheetData>
  <mergeCells count="56">
    <mergeCell ref="J53:K53"/>
    <mergeCell ref="A65:A68"/>
    <mergeCell ref="A69:A75"/>
    <mergeCell ref="A76:A107"/>
    <mergeCell ref="F109:K109"/>
    <mergeCell ref="A54:K54"/>
    <mergeCell ref="A56:D56"/>
    <mergeCell ref="H56:K56"/>
    <mergeCell ref="C57:C58"/>
    <mergeCell ref="J57:K57"/>
    <mergeCell ref="A59:A64"/>
    <mergeCell ref="A44:D45"/>
    <mergeCell ref="E44:F45"/>
    <mergeCell ref="G44:G45"/>
    <mergeCell ref="H44:I45"/>
    <mergeCell ref="J44:J45"/>
    <mergeCell ref="A42:D43"/>
    <mergeCell ref="E42:F43"/>
    <mergeCell ref="G42:G43"/>
    <mergeCell ref="H42:I43"/>
    <mergeCell ref="J42:J43"/>
    <mergeCell ref="A38:D39"/>
    <mergeCell ref="E38:G39"/>
    <mergeCell ref="H38:J39"/>
    <mergeCell ref="A40:D41"/>
    <mergeCell ref="E40:F41"/>
    <mergeCell ref="G40:G41"/>
    <mergeCell ref="H40:I41"/>
    <mergeCell ref="J40:J41"/>
    <mergeCell ref="A36:D37"/>
    <mergeCell ref="E36:G36"/>
    <mergeCell ref="H36:J36"/>
    <mergeCell ref="E37:G37"/>
    <mergeCell ref="H37:J37"/>
    <mergeCell ref="A25:D26"/>
    <mergeCell ref="H25:I25"/>
    <mergeCell ref="A27:D34"/>
    <mergeCell ref="E27:F28"/>
    <mergeCell ref="G27:J28"/>
    <mergeCell ref="E29:F30"/>
    <mergeCell ref="G29:J30"/>
    <mergeCell ref="E31:F32"/>
    <mergeCell ref="G31:I32"/>
    <mergeCell ref="J31:J32"/>
    <mergeCell ref="E33:F34"/>
    <mergeCell ref="G33:J34"/>
    <mergeCell ref="H20:J20"/>
    <mergeCell ref="A21:D22"/>
    <mergeCell ref="E21:J22"/>
    <mergeCell ref="A23:D24"/>
    <mergeCell ref="E23:J24"/>
    <mergeCell ref="J1:K1"/>
    <mergeCell ref="A2:J2"/>
    <mergeCell ref="A3:J3"/>
    <mergeCell ref="A11:K11"/>
    <mergeCell ref="A12:K12"/>
  </mergeCells>
  <phoneticPr fontId="3"/>
  <printOptions horizontalCentered="1"/>
  <pageMargins left="0.39370078740157483" right="0.39370078740157483" top="0.39370078740157483" bottom="0.39370078740157483" header="0.19685039370078741" footer="0.19685039370078741"/>
  <pageSetup paperSize="9" scale="93" orientation="portrait" blackAndWhite="1" r:id="rId1"/>
  <headerFooter alignWithMargins="0"/>
  <rowBreaks count="1" manualBreakCount="1">
    <brk id="52"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AS63"/>
  <sheetViews>
    <sheetView showGridLines="0" showZeros="0" view="pageBreakPreview" zoomScaleNormal="100" workbookViewId="0">
      <selection activeCell="AT1" sqref="AT1"/>
    </sheetView>
  </sheetViews>
  <sheetFormatPr defaultColWidth="9" defaultRowHeight="10.5"/>
  <cols>
    <col min="1" max="1" width="2.625" style="28" customWidth="1"/>
    <col min="2" max="45" width="2.125" style="28" customWidth="1"/>
    <col min="46" max="16384" width="9" style="28"/>
  </cols>
  <sheetData>
    <row r="1" spans="1:45" ht="30" customHeight="1">
      <c r="A1" s="994" t="s">
        <v>704</v>
      </c>
      <c r="B1" s="994"/>
      <c r="C1" s="994"/>
      <c r="D1" s="994"/>
      <c r="E1" s="994"/>
      <c r="F1" s="994"/>
      <c r="G1" s="994"/>
      <c r="H1" s="994"/>
      <c r="I1" s="994"/>
      <c r="J1" s="994"/>
      <c r="K1" s="994"/>
      <c r="L1" s="994"/>
      <c r="M1" s="994"/>
      <c r="N1" s="994"/>
      <c r="O1" s="994"/>
      <c r="P1" s="994"/>
      <c r="Q1" s="994"/>
      <c r="R1" s="994"/>
      <c r="S1" s="994"/>
      <c r="T1" s="994"/>
      <c r="U1" s="994"/>
      <c r="V1" s="994"/>
      <c r="W1" s="994"/>
      <c r="X1" s="994"/>
      <c r="Y1" s="994"/>
      <c r="Z1" s="994"/>
      <c r="AA1" s="994"/>
      <c r="AB1" s="994"/>
      <c r="AC1" s="994"/>
      <c r="AD1" s="994"/>
      <c r="AE1" s="994"/>
      <c r="AF1" s="994"/>
      <c r="AG1" s="994"/>
      <c r="AH1" s="994"/>
      <c r="AI1" s="994"/>
      <c r="AJ1" s="994"/>
      <c r="AK1" s="994"/>
      <c r="AL1" s="994"/>
      <c r="AM1" s="994"/>
      <c r="AN1" s="994"/>
      <c r="AO1" s="994"/>
      <c r="AP1" s="994"/>
      <c r="AQ1" s="994"/>
      <c r="AR1" s="994"/>
      <c r="AS1" s="994"/>
    </row>
    <row r="2" spans="1:45" ht="15" customHeight="1">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row>
    <row r="3" spans="1:45" ht="12.95" customHeight="1">
      <c r="A3" s="1060" t="s">
        <v>754</v>
      </c>
      <c r="B3" s="1060"/>
      <c r="C3" s="1060"/>
      <c r="D3" s="1060"/>
      <c r="E3" s="1060"/>
      <c r="F3" s="1060"/>
      <c r="G3" s="1060"/>
      <c r="H3" s="1060"/>
      <c r="I3" s="1060"/>
      <c r="J3" s="1060"/>
      <c r="K3" s="1060"/>
      <c r="L3" s="1060"/>
      <c r="M3" s="1060"/>
      <c r="N3" s="1060"/>
      <c r="O3" s="1060"/>
      <c r="P3" s="1060"/>
      <c r="Q3" s="1060"/>
      <c r="R3" s="1060"/>
      <c r="S3" s="1060"/>
      <c r="T3" s="1060"/>
      <c r="U3" s="1060"/>
      <c r="V3" s="1060"/>
      <c r="W3" s="1060"/>
      <c r="X3" s="1060"/>
      <c r="Y3" s="1060"/>
      <c r="Z3" s="1060"/>
      <c r="AA3" s="1060"/>
      <c r="AB3" s="1060"/>
      <c r="AC3" s="1060"/>
      <c r="AD3" s="1060"/>
      <c r="AE3" s="1060"/>
      <c r="AF3" s="1060"/>
      <c r="AG3" s="1060"/>
      <c r="AH3" s="1060"/>
      <c r="AI3" s="1060"/>
      <c r="AJ3" s="1060"/>
      <c r="AK3" s="1060"/>
      <c r="AL3" s="1060"/>
      <c r="AM3" s="1060"/>
      <c r="AN3" s="1060"/>
      <c r="AO3" s="1060"/>
      <c r="AP3" s="1060"/>
      <c r="AQ3" s="1060"/>
      <c r="AR3" s="1060"/>
      <c r="AS3" s="1060"/>
    </row>
    <row r="4" spans="1:45" ht="12.95" customHeight="1">
      <c r="A4" s="1062" t="s">
        <v>705</v>
      </c>
      <c r="B4" s="1063"/>
      <c r="C4" s="1063"/>
      <c r="D4" s="1063"/>
      <c r="E4" s="1063"/>
      <c r="F4" s="1063"/>
      <c r="G4" s="1063"/>
      <c r="H4" s="1064"/>
      <c r="I4" s="1062" t="s">
        <v>706</v>
      </c>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c r="AO4" s="1063"/>
      <c r="AP4" s="1063"/>
      <c r="AQ4" s="1063"/>
      <c r="AR4" s="1063"/>
      <c r="AS4" s="1064"/>
    </row>
    <row r="5" spans="1:45" ht="12.95" customHeight="1">
      <c r="A5" s="1065" t="s">
        <v>707</v>
      </c>
      <c r="B5" s="36"/>
      <c r="C5" s="39" t="s">
        <v>720</v>
      </c>
      <c r="D5" s="40"/>
      <c r="I5" s="1045" t="s">
        <v>708</v>
      </c>
      <c r="J5" s="1046"/>
      <c r="K5" s="1046"/>
      <c r="L5" s="1046"/>
      <c r="M5" s="1046"/>
      <c r="N5" s="1046"/>
      <c r="O5" s="1046"/>
      <c r="P5" s="1045"/>
      <c r="Q5" s="1046"/>
      <c r="R5" s="1046"/>
      <c r="S5" s="1046"/>
      <c r="T5" s="1046"/>
      <c r="U5" s="1046"/>
      <c r="V5" s="1046"/>
      <c r="W5" s="1046"/>
      <c r="X5" s="1046"/>
      <c r="Y5" s="1046"/>
      <c r="Z5" s="1046"/>
      <c r="AA5" s="1046"/>
      <c r="AB5" s="1046"/>
      <c r="AC5" s="1046"/>
      <c r="AD5" s="1046"/>
      <c r="AE5" s="1046"/>
      <c r="AF5" s="1046"/>
      <c r="AG5" s="1046"/>
      <c r="AH5" s="1046"/>
      <c r="AI5" s="1046"/>
      <c r="AJ5" s="1046"/>
      <c r="AK5" s="1046"/>
      <c r="AL5" s="1046"/>
      <c r="AM5" s="1046"/>
      <c r="AN5" s="1046"/>
      <c r="AO5" s="1046"/>
      <c r="AP5" s="1046"/>
      <c r="AQ5" s="1046"/>
      <c r="AR5" s="1046"/>
      <c r="AS5" s="1052"/>
    </row>
    <row r="6" spans="1:45" ht="12.95" customHeight="1">
      <c r="A6" s="1066"/>
      <c r="B6" s="36"/>
      <c r="C6" s="1049" t="s">
        <v>709</v>
      </c>
      <c r="D6" s="1049"/>
      <c r="E6" s="1049"/>
      <c r="F6" s="1049"/>
      <c r="G6" s="1049"/>
      <c r="H6" s="1056"/>
      <c r="I6" s="1053"/>
      <c r="J6" s="1054"/>
      <c r="K6" s="1054"/>
      <c r="L6" s="1054"/>
      <c r="M6" s="1054"/>
      <c r="N6" s="1054"/>
      <c r="O6" s="1054"/>
      <c r="P6" s="1053"/>
      <c r="Q6" s="1054"/>
      <c r="R6" s="1054"/>
      <c r="S6" s="1054"/>
      <c r="T6" s="1054"/>
      <c r="U6" s="1054"/>
      <c r="V6" s="1054"/>
      <c r="W6" s="1054"/>
      <c r="X6" s="1054"/>
      <c r="Y6" s="1054"/>
      <c r="Z6" s="1054"/>
      <c r="AA6" s="1054"/>
      <c r="AB6" s="1054"/>
      <c r="AC6" s="1054"/>
      <c r="AD6" s="1054"/>
      <c r="AE6" s="1054"/>
      <c r="AF6" s="1054"/>
      <c r="AG6" s="1054"/>
      <c r="AH6" s="1054"/>
      <c r="AI6" s="1054"/>
      <c r="AJ6" s="1054"/>
      <c r="AK6" s="1054"/>
      <c r="AL6" s="1054"/>
      <c r="AM6" s="1054"/>
      <c r="AN6" s="1054"/>
      <c r="AO6" s="1054"/>
      <c r="AP6" s="1054"/>
      <c r="AQ6" s="1054"/>
      <c r="AR6" s="1054"/>
      <c r="AS6" s="1055"/>
    </row>
    <row r="7" spans="1:45" ht="12.95" customHeight="1">
      <c r="A7" s="1066"/>
      <c r="B7" s="36"/>
      <c r="C7" s="1049"/>
      <c r="D7" s="1049"/>
      <c r="E7" s="1049"/>
      <c r="F7" s="1049"/>
      <c r="G7" s="1049"/>
      <c r="H7" s="1056"/>
      <c r="I7" s="36"/>
      <c r="P7" s="1045" t="s">
        <v>721</v>
      </c>
      <c r="Q7" s="1046"/>
      <c r="R7" s="1046"/>
      <c r="S7" s="1046"/>
      <c r="T7" s="1046"/>
      <c r="U7" s="1046"/>
      <c r="V7" s="1046"/>
      <c r="W7" s="1046"/>
      <c r="X7" s="1046"/>
      <c r="Y7" s="1046"/>
      <c r="Z7" s="1046"/>
      <c r="AA7" s="1046"/>
      <c r="AB7" s="1046"/>
      <c r="AC7" s="1046" t="s">
        <v>722</v>
      </c>
      <c r="AD7" s="1047"/>
      <c r="AE7" s="1047"/>
      <c r="AF7" s="1047"/>
      <c r="AG7" s="1047"/>
      <c r="AH7" s="1047"/>
      <c r="AI7" s="1047"/>
      <c r="AJ7" s="1047"/>
      <c r="AK7" s="1047"/>
      <c r="AL7" s="1047"/>
      <c r="AM7" s="1047"/>
      <c r="AN7" s="1047"/>
      <c r="AO7" s="1047"/>
      <c r="AP7" s="1047"/>
      <c r="AQ7" s="1067"/>
      <c r="AR7" s="1067"/>
      <c r="AS7" s="1057" t="s">
        <v>723</v>
      </c>
    </row>
    <row r="8" spans="1:45" ht="12.95" customHeight="1">
      <c r="A8" s="1066"/>
      <c r="B8" s="42"/>
      <c r="I8" s="1043" t="s">
        <v>677</v>
      </c>
      <c r="J8" s="993"/>
      <c r="K8" s="993"/>
      <c r="L8" s="993"/>
      <c r="M8" s="993"/>
      <c r="N8" s="993"/>
      <c r="O8" s="1044"/>
      <c r="P8" s="1043"/>
      <c r="Q8" s="993"/>
      <c r="R8" s="993"/>
      <c r="S8" s="993"/>
      <c r="T8" s="993"/>
      <c r="U8" s="993"/>
      <c r="V8" s="993"/>
      <c r="W8" s="993"/>
      <c r="X8" s="993"/>
      <c r="Y8" s="993"/>
      <c r="Z8" s="993"/>
      <c r="AA8" s="993"/>
      <c r="AB8" s="993"/>
      <c r="AC8" s="993"/>
      <c r="AD8" s="1049"/>
      <c r="AE8" s="1049"/>
      <c r="AF8" s="1049"/>
      <c r="AG8" s="1049"/>
      <c r="AH8" s="1049"/>
      <c r="AI8" s="1049"/>
      <c r="AJ8" s="1049"/>
      <c r="AK8" s="1049"/>
      <c r="AL8" s="1049"/>
      <c r="AM8" s="1049"/>
      <c r="AN8" s="1049"/>
      <c r="AO8" s="1049"/>
      <c r="AP8" s="1049"/>
      <c r="AQ8" s="1041"/>
      <c r="AR8" s="1041"/>
      <c r="AS8" s="1058"/>
    </row>
    <row r="9" spans="1:45" ht="12.95" customHeight="1">
      <c r="A9" s="1066"/>
      <c r="B9" s="42"/>
      <c r="I9" s="1043" t="s">
        <v>724</v>
      </c>
      <c r="J9" s="1042"/>
      <c r="K9" s="1042"/>
      <c r="L9" s="1042"/>
      <c r="M9" s="1042"/>
      <c r="N9" s="1042"/>
      <c r="O9" s="1058"/>
      <c r="P9" s="1051" t="s">
        <v>710</v>
      </c>
      <c r="Q9" s="1042"/>
      <c r="R9" s="1042"/>
      <c r="S9" s="1042"/>
      <c r="T9" s="1042"/>
      <c r="U9" s="1042"/>
      <c r="V9" s="28" t="s">
        <v>711</v>
      </c>
      <c r="W9" s="35"/>
      <c r="AD9" s="28" t="s">
        <v>725</v>
      </c>
      <c r="AE9" s="1042"/>
      <c r="AF9" s="1042"/>
      <c r="AG9" s="1042"/>
      <c r="AH9" s="1042"/>
      <c r="AI9" s="1042"/>
      <c r="AJ9" s="1042"/>
      <c r="AK9" s="1042"/>
      <c r="AL9" s="1042"/>
      <c r="AM9" s="1042"/>
      <c r="AN9" s="1042"/>
      <c r="AO9" s="1042"/>
      <c r="AP9" s="1042"/>
      <c r="AQ9" s="1042"/>
      <c r="AR9" s="1042"/>
      <c r="AS9" s="32" t="s">
        <v>678</v>
      </c>
    </row>
    <row r="10" spans="1:45" ht="12.95" customHeight="1">
      <c r="A10" s="1066"/>
      <c r="B10" s="42"/>
      <c r="I10" s="36"/>
      <c r="P10" s="1051"/>
      <c r="Q10" s="1042"/>
      <c r="R10" s="1042"/>
      <c r="S10" s="1042"/>
      <c r="T10" s="1042"/>
      <c r="U10" s="1042"/>
      <c r="V10" s="28" t="s">
        <v>712</v>
      </c>
      <c r="W10" s="35"/>
      <c r="AD10" s="28" t="s">
        <v>726</v>
      </c>
      <c r="AE10" s="1042"/>
      <c r="AF10" s="1042"/>
      <c r="AG10" s="1042"/>
      <c r="AH10" s="1042"/>
      <c r="AI10" s="1042"/>
      <c r="AJ10" s="1042"/>
      <c r="AK10" s="1042"/>
      <c r="AL10" s="1042"/>
      <c r="AM10" s="1042"/>
      <c r="AN10" s="1042"/>
      <c r="AO10" s="1042"/>
      <c r="AP10" s="1042"/>
      <c r="AQ10" s="1042"/>
      <c r="AR10" s="1042"/>
      <c r="AS10" s="32" t="s">
        <v>678</v>
      </c>
    </row>
    <row r="11" spans="1:45" ht="12.95" customHeight="1">
      <c r="A11" s="1066"/>
      <c r="B11" s="42"/>
      <c r="I11" s="36"/>
      <c r="P11" s="36" t="s">
        <v>713</v>
      </c>
      <c r="X11" s="35"/>
      <c r="Y11" s="34"/>
      <c r="Z11" s="34"/>
      <c r="AA11" s="34"/>
      <c r="AB11" s="993" t="s">
        <v>1140</v>
      </c>
      <c r="AC11" s="993"/>
      <c r="AD11" s="34"/>
      <c r="AE11" s="34"/>
      <c r="AF11" s="993" t="s">
        <v>1141</v>
      </c>
      <c r="AG11" s="993"/>
      <c r="AH11" s="34"/>
      <c r="AI11" s="34"/>
      <c r="AJ11" s="993" t="s">
        <v>1147</v>
      </c>
      <c r="AK11" s="993"/>
      <c r="AL11" s="34"/>
      <c r="AM11" s="34"/>
      <c r="AN11" s="34"/>
      <c r="AO11" s="34"/>
      <c r="AP11" s="34"/>
      <c r="AQ11" s="34"/>
      <c r="AS11" s="32" t="s">
        <v>678</v>
      </c>
    </row>
    <row r="12" spans="1:45" ht="12.95" customHeight="1">
      <c r="A12" s="1066"/>
      <c r="B12" s="36"/>
      <c r="C12" s="39"/>
      <c r="D12" s="39"/>
      <c r="I12" s="36"/>
      <c r="P12" s="36" t="s">
        <v>714</v>
      </c>
      <c r="Z12" s="993"/>
      <c r="AA12" s="993"/>
      <c r="AB12" s="993" t="s">
        <v>715</v>
      </c>
      <c r="AC12" s="993"/>
      <c r="AD12" s="993"/>
      <c r="AE12" s="993"/>
      <c r="AF12" s="993" t="s">
        <v>716</v>
      </c>
      <c r="AG12" s="993"/>
      <c r="AH12" s="993" t="s">
        <v>727</v>
      </c>
      <c r="AI12" s="993"/>
      <c r="AJ12" s="993"/>
      <c r="AK12" s="993"/>
      <c r="AL12" s="993" t="s">
        <v>715</v>
      </c>
      <c r="AM12" s="993"/>
      <c r="AN12" s="1042"/>
      <c r="AO12" s="1042"/>
      <c r="AP12" s="35" t="s">
        <v>716</v>
      </c>
      <c r="AQ12" s="35"/>
      <c r="AS12" s="32" t="s">
        <v>678</v>
      </c>
    </row>
    <row r="13" spans="1:45" ht="12.95" customHeight="1">
      <c r="A13" s="1066"/>
      <c r="B13" s="36"/>
      <c r="I13" s="36"/>
      <c r="P13" s="36" t="s">
        <v>728</v>
      </c>
      <c r="Z13" s="35" t="s">
        <v>729</v>
      </c>
      <c r="AA13" s="993"/>
      <c r="AB13" s="993"/>
      <c r="AC13" s="993"/>
      <c r="AD13" s="993"/>
      <c r="AE13" s="993"/>
      <c r="AF13" s="993"/>
      <c r="AG13" s="993"/>
      <c r="AH13" s="993"/>
      <c r="AI13" s="993"/>
      <c r="AJ13" s="993"/>
      <c r="AK13" s="993"/>
      <c r="AL13" s="993"/>
      <c r="AM13" s="993"/>
      <c r="AN13" s="993"/>
      <c r="AO13" s="993"/>
      <c r="AP13" s="993"/>
      <c r="AQ13" s="993"/>
      <c r="AR13" s="1042"/>
      <c r="AS13" s="32" t="s">
        <v>678</v>
      </c>
    </row>
    <row r="14" spans="1:45" ht="12.95" customHeight="1">
      <c r="A14" s="1066"/>
      <c r="B14" s="36"/>
      <c r="I14" s="36"/>
      <c r="P14" s="36" t="s">
        <v>717</v>
      </c>
      <c r="Y14" s="28" t="s">
        <v>725</v>
      </c>
      <c r="Z14" s="993"/>
      <c r="AA14" s="993"/>
      <c r="AB14" s="993"/>
      <c r="AC14" s="993"/>
      <c r="AD14" s="993"/>
      <c r="AE14" s="993"/>
      <c r="AF14" s="993"/>
      <c r="AG14" s="993"/>
      <c r="AH14" s="993"/>
      <c r="AI14" s="993"/>
      <c r="AJ14" s="993"/>
      <c r="AK14" s="993"/>
      <c r="AL14" s="993"/>
      <c r="AM14" s="993"/>
      <c r="AN14" s="993"/>
      <c r="AO14" s="993"/>
      <c r="AP14" s="993"/>
      <c r="AQ14" s="993"/>
      <c r="AR14" s="1042"/>
      <c r="AS14" s="32" t="s">
        <v>678</v>
      </c>
    </row>
    <row r="15" spans="1:45" ht="12.95" customHeight="1">
      <c r="A15" s="1066"/>
      <c r="B15" s="36"/>
      <c r="I15" s="36"/>
      <c r="P15" s="36"/>
      <c r="S15" s="28" t="s">
        <v>730</v>
      </c>
      <c r="AB15" s="993"/>
      <c r="AC15" s="993"/>
      <c r="AD15" s="1042"/>
      <c r="AE15" s="1042"/>
      <c r="AF15" s="1042"/>
      <c r="AG15" s="1042"/>
      <c r="AH15" s="1042"/>
      <c r="AI15" s="1042"/>
      <c r="AJ15" s="1042"/>
      <c r="AK15" s="1042"/>
      <c r="AL15" s="1042"/>
      <c r="AM15" s="1042"/>
      <c r="AN15" s="1042"/>
      <c r="AO15" s="1042"/>
      <c r="AP15" s="1042"/>
      <c r="AQ15" s="28" t="s">
        <v>731</v>
      </c>
      <c r="AS15" s="32" t="s">
        <v>678</v>
      </c>
    </row>
    <row r="16" spans="1:45" ht="12.95" customHeight="1">
      <c r="A16" s="1066"/>
      <c r="B16" s="43"/>
      <c r="I16" s="36"/>
      <c r="P16" s="36"/>
      <c r="S16" s="28" t="s">
        <v>718</v>
      </c>
      <c r="AD16" s="28" t="s">
        <v>732</v>
      </c>
      <c r="AE16" s="1042"/>
      <c r="AF16" s="1042"/>
      <c r="AG16" s="1042"/>
      <c r="AH16" s="1042"/>
      <c r="AI16" s="1042"/>
      <c r="AJ16" s="1042"/>
      <c r="AK16" s="1042"/>
      <c r="AL16" s="1042"/>
      <c r="AM16" s="1042"/>
      <c r="AN16" s="1042"/>
      <c r="AO16" s="1042"/>
      <c r="AP16" s="1042"/>
      <c r="AQ16" s="34" t="s">
        <v>733</v>
      </c>
      <c r="AR16" s="34"/>
      <c r="AS16" s="32" t="s">
        <v>678</v>
      </c>
    </row>
    <row r="17" spans="1:45" ht="12.95" customHeight="1">
      <c r="A17" s="1066"/>
      <c r="B17" s="36"/>
      <c r="I17" s="36"/>
      <c r="P17" s="36"/>
      <c r="S17" s="28" t="s">
        <v>734</v>
      </c>
      <c r="AD17" s="34" t="s">
        <v>732</v>
      </c>
      <c r="AE17" s="1042"/>
      <c r="AF17" s="1042"/>
      <c r="AG17" s="1042"/>
      <c r="AH17" s="1042"/>
      <c r="AI17" s="1042"/>
      <c r="AJ17" s="1042"/>
      <c r="AK17" s="1042"/>
      <c r="AL17" s="1042"/>
      <c r="AM17" s="1042"/>
      <c r="AN17" s="1042"/>
      <c r="AO17" s="1042"/>
      <c r="AP17" s="1042"/>
      <c r="AQ17" s="1042"/>
      <c r="AR17" s="1042"/>
      <c r="AS17" s="32" t="s">
        <v>678</v>
      </c>
    </row>
    <row r="18" spans="1:45" ht="12.95" customHeight="1">
      <c r="A18" s="1066"/>
      <c r="B18" s="1059"/>
      <c r="C18" s="1049"/>
      <c r="D18" s="1049"/>
      <c r="E18" s="1049"/>
      <c r="F18" s="1049"/>
      <c r="G18" s="1049"/>
      <c r="I18" s="36"/>
      <c r="P18" s="36"/>
      <c r="S18" s="28" t="s">
        <v>735</v>
      </c>
      <c r="Y18" s="1042"/>
      <c r="Z18" s="1042"/>
      <c r="AA18" s="1042"/>
      <c r="AB18" s="1042"/>
      <c r="AC18" s="1042"/>
      <c r="AD18" s="1042"/>
      <c r="AE18" s="1042"/>
      <c r="AF18" s="1042"/>
      <c r="AG18" s="1042"/>
      <c r="AH18" s="1042"/>
      <c r="AI18" s="1042"/>
      <c r="AJ18" s="1042"/>
      <c r="AK18" s="1042"/>
      <c r="AL18" s="1042"/>
      <c r="AM18" s="1042"/>
      <c r="AN18" s="1042"/>
      <c r="AO18" s="1042"/>
      <c r="AP18" s="1042"/>
      <c r="AQ18" s="1042"/>
      <c r="AR18" s="1042"/>
      <c r="AS18" s="32" t="s">
        <v>678</v>
      </c>
    </row>
    <row r="19" spans="1:45" ht="12.95" customHeight="1">
      <c r="A19" s="1066"/>
      <c r="B19" s="44"/>
      <c r="C19" s="41"/>
      <c r="D19" s="41"/>
      <c r="E19" s="41"/>
      <c r="F19" s="41"/>
      <c r="G19" s="41"/>
      <c r="I19" s="36"/>
      <c r="P19" s="36"/>
      <c r="S19" s="1042" t="s">
        <v>736</v>
      </c>
      <c r="T19" s="1042"/>
      <c r="U19" s="1042"/>
      <c r="V19" s="1042"/>
      <c r="W19" s="1042"/>
      <c r="X19" s="1042"/>
      <c r="Y19" s="1042"/>
      <c r="Z19" s="1042"/>
      <c r="AA19" s="1042" t="s">
        <v>732</v>
      </c>
      <c r="AB19" s="1042"/>
      <c r="AC19" s="1042"/>
      <c r="AD19" s="1042"/>
      <c r="AE19" s="1042"/>
      <c r="AF19" s="1042"/>
      <c r="AG19" s="1042"/>
      <c r="AH19" s="1042"/>
      <c r="AI19" s="1042"/>
      <c r="AJ19" s="1042"/>
      <c r="AK19" s="1042"/>
      <c r="AL19" s="1042"/>
      <c r="AM19" s="1042"/>
      <c r="AN19" s="1042"/>
      <c r="AO19" s="1042"/>
      <c r="AP19" s="1042"/>
      <c r="AQ19" s="1042"/>
      <c r="AR19" s="1042"/>
      <c r="AS19" s="1058" t="s">
        <v>737</v>
      </c>
    </row>
    <row r="20" spans="1:45" ht="12.95" customHeight="1">
      <c r="A20" s="1066"/>
      <c r="B20" s="36"/>
      <c r="I20" s="36"/>
      <c r="P20" s="36"/>
      <c r="S20" s="1042"/>
      <c r="T20" s="1042"/>
      <c r="U20" s="1042"/>
      <c r="V20" s="1042"/>
      <c r="W20" s="1042"/>
      <c r="X20" s="1042"/>
      <c r="Y20" s="1042"/>
      <c r="Z20" s="1042"/>
      <c r="AA20" s="1042"/>
      <c r="AB20" s="1042"/>
      <c r="AC20" s="1042"/>
      <c r="AD20" s="1042"/>
      <c r="AE20" s="1042"/>
      <c r="AF20" s="1042"/>
      <c r="AG20" s="1042"/>
      <c r="AH20" s="1042"/>
      <c r="AI20" s="1042"/>
      <c r="AJ20" s="1042"/>
      <c r="AK20" s="1042"/>
      <c r="AL20" s="1042"/>
      <c r="AM20" s="1042"/>
      <c r="AN20" s="1042"/>
      <c r="AO20" s="1042"/>
      <c r="AP20" s="1042"/>
      <c r="AQ20" s="1042"/>
      <c r="AR20" s="1042"/>
      <c r="AS20" s="1058"/>
    </row>
    <row r="21" spans="1:45" ht="12.95" customHeight="1">
      <c r="A21" s="1066"/>
      <c r="B21" s="36"/>
      <c r="I21" s="36"/>
      <c r="P21" s="36"/>
      <c r="S21" s="1042" t="s">
        <v>738</v>
      </c>
      <c r="T21" s="1042"/>
      <c r="U21" s="1042"/>
      <c r="V21" s="1042"/>
      <c r="W21" s="1042"/>
      <c r="X21" s="1042"/>
      <c r="Y21" s="1042"/>
      <c r="Z21" s="1042"/>
      <c r="AA21" s="1042"/>
      <c r="AB21" s="1042" t="s">
        <v>732</v>
      </c>
      <c r="AC21" s="1042"/>
      <c r="AD21" s="1042"/>
      <c r="AE21" s="1042"/>
      <c r="AF21" s="1042"/>
      <c r="AG21" s="1042"/>
      <c r="AH21" s="1042"/>
      <c r="AI21" s="1042"/>
      <c r="AJ21" s="1042"/>
      <c r="AK21" s="1042"/>
      <c r="AL21" s="1042"/>
      <c r="AM21" s="1042"/>
      <c r="AN21" s="1042"/>
      <c r="AO21" s="1042"/>
      <c r="AP21" s="1042"/>
      <c r="AQ21" s="1042"/>
      <c r="AR21" s="1042"/>
      <c r="AS21" s="1058" t="s">
        <v>737</v>
      </c>
    </row>
    <row r="22" spans="1:45" ht="12.95" customHeight="1">
      <c r="A22" s="1066"/>
      <c r="B22" s="36"/>
      <c r="I22" s="36"/>
      <c r="P22" s="36"/>
      <c r="S22" s="1042"/>
      <c r="T22" s="1042"/>
      <c r="U22" s="1042"/>
      <c r="V22" s="1042"/>
      <c r="W22" s="1042"/>
      <c r="X22" s="1042"/>
      <c r="Y22" s="1042"/>
      <c r="Z22" s="1042"/>
      <c r="AA22" s="1042"/>
      <c r="AB22" s="1042"/>
      <c r="AC22" s="1042"/>
      <c r="AD22" s="1042"/>
      <c r="AE22" s="1042"/>
      <c r="AF22" s="1042"/>
      <c r="AG22" s="1042"/>
      <c r="AH22" s="1042"/>
      <c r="AI22" s="1042"/>
      <c r="AJ22" s="1042"/>
      <c r="AK22" s="1042"/>
      <c r="AL22" s="1042"/>
      <c r="AM22" s="1042"/>
      <c r="AN22" s="1042"/>
      <c r="AO22" s="1042"/>
      <c r="AP22" s="1042"/>
      <c r="AQ22" s="1042"/>
      <c r="AR22" s="1042"/>
      <c r="AS22" s="1058"/>
    </row>
    <row r="23" spans="1:45" ht="12.95" customHeight="1">
      <c r="A23" s="1066"/>
      <c r="B23" s="43"/>
      <c r="C23" s="39"/>
      <c r="I23" s="36"/>
      <c r="P23" s="36"/>
      <c r="S23" s="1042" t="s">
        <v>739</v>
      </c>
      <c r="T23" s="1042"/>
      <c r="U23" s="1042"/>
      <c r="V23" s="1042"/>
      <c r="W23" s="1042"/>
      <c r="X23" s="1042" t="s">
        <v>732</v>
      </c>
      <c r="Y23" s="1042"/>
      <c r="Z23" s="1042"/>
      <c r="AA23" s="1042"/>
      <c r="AB23" s="1042"/>
      <c r="AC23" s="1042"/>
      <c r="AD23" s="1042"/>
      <c r="AE23" s="1042"/>
      <c r="AF23" s="1042"/>
      <c r="AG23" s="1042"/>
      <c r="AH23" s="1042"/>
      <c r="AI23" s="1042"/>
      <c r="AJ23" s="1042"/>
      <c r="AK23" s="1042"/>
      <c r="AL23" s="1042"/>
      <c r="AM23" s="1042"/>
      <c r="AN23" s="1042"/>
      <c r="AO23" s="1042"/>
      <c r="AP23" s="1042"/>
      <c r="AQ23" s="1042"/>
      <c r="AR23" s="1042"/>
      <c r="AS23" s="1058" t="s">
        <v>737</v>
      </c>
    </row>
    <row r="24" spans="1:45" ht="12.95" customHeight="1">
      <c r="A24" s="1066"/>
      <c r="B24" s="36"/>
      <c r="I24" s="36"/>
      <c r="P24" s="36"/>
      <c r="S24" s="1042"/>
      <c r="T24" s="1042"/>
      <c r="U24" s="1042"/>
      <c r="V24" s="1042"/>
      <c r="W24" s="1042"/>
      <c r="X24" s="1042"/>
      <c r="Y24" s="1042"/>
      <c r="Z24" s="1042"/>
      <c r="AA24" s="1042"/>
      <c r="AB24" s="1042"/>
      <c r="AC24" s="1042"/>
      <c r="AD24" s="1042"/>
      <c r="AE24" s="1042"/>
      <c r="AF24" s="1042"/>
      <c r="AG24" s="1042"/>
      <c r="AH24" s="1042"/>
      <c r="AI24" s="1042"/>
      <c r="AJ24" s="1042"/>
      <c r="AK24" s="1042"/>
      <c r="AL24" s="1042"/>
      <c r="AM24" s="1042"/>
      <c r="AN24" s="1042"/>
      <c r="AO24" s="1042"/>
      <c r="AP24" s="1042"/>
      <c r="AQ24" s="1042"/>
      <c r="AR24" s="1042"/>
      <c r="AS24" s="1058"/>
    </row>
    <row r="25" spans="1:45" ht="12.95" customHeight="1">
      <c r="A25" s="1066"/>
      <c r="B25" s="1059"/>
      <c r="C25" s="1049"/>
      <c r="D25" s="1049"/>
      <c r="E25" s="1049"/>
      <c r="F25" s="1049"/>
      <c r="G25" s="1049"/>
      <c r="I25" s="37"/>
      <c r="J25" s="38"/>
      <c r="K25" s="38"/>
      <c r="L25" s="38"/>
      <c r="M25" s="38"/>
      <c r="N25" s="38"/>
      <c r="O25" s="38"/>
      <c r="P25" s="36" t="s">
        <v>719</v>
      </c>
      <c r="AA25" s="38" t="s">
        <v>726</v>
      </c>
      <c r="AB25" s="1050"/>
      <c r="AC25" s="1050"/>
      <c r="AD25" s="1050"/>
      <c r="AE25" s="1050"/>
      <c r="AF25" s="1050"/>
      <c r="AG25" s="1050"/>
      <c r="AH25" s="1050"/>
      <c r="AI25" s="1050"/>
      <c r="AJ25" s="1050"/>
      <c r="AK25" s="1050"/>
      <c r="AL25" s="1050"/>
      <c r="AM25" s="1050"/>
      <c r="AN25" s="1050"/>
      <c r="AO25" s="1050"/>
      <c r="AP25" s="1050"/>
      <c r="AQ25" s="1050"/>
      <c r="AR25" s="1050"/>
      <c r="AS25" s="33" t="s">
        <v>740</v>
      </c>
    </row>
    <row r="26" spans="1:45" ht="12.95" customHeight="1">
      <c r="A26" s="1061"/>
      <c r="B26" s="36"/>
      <c r="C26" s="39"/>
      <c r="D26" s="39"/>
      <c r="I26" s="36"/>
      <c r="P26" s="1045" t="s">
        <v>679</v>
      </c>
      <c r="Q26" s="1046"/>
      <c r="R26" s="1046"/>
      <c r="S26" s="1046"/>
      <c r="T26" s="1046"/>
      <c r="U26" s="1046"/>
      <c r="V26" s="1046"/>
      <c r="W26" s="1046"/>
      <c r="X26" s="1046"/>
      <c r="Y26" s="1046"/>
      <c r="Z26" s="1046"/>
      <c r="AA26" s="1046"/>
      <c r="AB26" s="1046"/>
      <c r="AC26" s="1046" t="s">
        <v>680</v>
      </c>
      <c r="AD26" s="1047"/>
      <c r="AE26" s="1047"/>
      <c r="AF26" s="1047"/>
      <c r="AG26" s="1047"/>
      <c r="AH26" s="1047"/>
      <c r="AI26" s="1047"/>
      <c r="AJ26" s="1047"/>
      <c r="AK26" s="1047"/>
      <c r="AL26" s="1047"/>
      <c r="AM26" s="1047"/>
      <c r="AN26" s="1047"/>
      <c r="AO26" s="1047"/>
      <c r="AP26" s="1047"/>
      <c r="AQ26" s="1048"/>
      <c r="AR26" s="1048"/>
      <c r="AS26" s="1057" t="s">
        <v>681</v>
      </c>
    </row>
    <row r="27" spans="1:45" ht="12.95" customHeight="1">
      <c r="A27" s="1061"/>
      <c r="B27" s="36"/>
      <c r="I27" s="1043" t="s">
        <v>677</v>
      </c>
      <c r="J27" s="993"/>
      <c r="K27" s="993"/>
      <c r="L27" s="993"/>
      <c r="M27" s="993"/>
      <c r="N27" s="993"/>
      <c r="O27" s="1044"/>
      <c r="P27" s="1043"/>
      <c r="Q27" s="993"/>
      <c r="R27" s="993"/>
      <c r="S27" s="993"/>
      <c r="T27" s="993"/>
      <c r="U27" s="993"/>
      <c r="V27" s="993"/>
      <c r="W27" s="993"/>
      <c r="X27" s="993"/>
      <c r="Y27" s="993"/>
      <c r="Z27" s="993"/>
      <c r="AA27" s="993"/>
      <c r="AB27" s="993"/>
      <c r="AC27" s="993"/>
      <c r="AD27" s="1049"/>
      <c r="AE27" s="1049"/>
      <c r="AF27" s="1049"/>
      <c r="AG27" s="1049"/>
      <c r="AH27" s="1049"/>
      <c r="AI27" s="1049"/>
      <c r="AJ27" s="1049"/>
      <c r="AK27" s="1049"/>
      <c r="AL27" s="1049"/>
      <c r="AM27" s="1049"/>
      <c r="AN27" s="1049"/>
      <c r="AO27" s="1049"/>
      <c r="AP27" s="1049"/>
      <c r="AQ27" s="1042"/>
      <c r="AR27" s="1042"/>
      <c r="AS27" s="1058"/>
    </row>
    <row r="28" spans="1:45" ht="12.95" customHeight="1">
      <c r="A28" s="1061"/>
      <c r="B28" s="36"/>
      <c r="I28" s="1043" t="s">
        <v>741</v>
      </c>
      <c r="J28" s="993"/>
      <c r="K28" s="993"/>
      <c r="L28" s="993"/>
      <c r="M28" s="993"/>
      <c r="N28" s="993"/>
      <c r="O28" s="1044"/>
      <c r="P28" s="1051" t="s">
        <v>682</v>
      </c>
      <c r="Q28" s="1042"/>
      <c r="R28" s="1042"/>
      <c r="S28" s="1042"/>
      <c r="T28" s="1042"/>
      <c r="U28" s="1042"/>
      <c r="V28" s="28" t="s">
        <v>683</v>
      </c>
      <c r="X28" s="35"/>
      <c r="Y28" s="34"/>
      <c r="Z28" s="34"/>
      <c r="AA28" s="34"/>
      <c r="AB28" s="34"/>
      <c r="AC28" s="34"/>
      <c r="AD28" s="34" t="s">
        <v>684</v>
      </c>
      <c r="AE28" s="1041"/>
      <c r="AF28" s="1041"/>
      <c r="AG28" s="1041"/>
      <c r="AH28" s="1041"/>
      <c r="AI28" s="1041"/>
      <c r="AJ28" s="1041"/>
      <c r="AK28" s="1041"/>
      <c r="AL28" s="1041"/>
      <c r="AM28" s="1041"/>
      <c r="AN28" s="1041"/>
      <c r="AO28" s="1041"/>
      <c r="AP28" s="1041"/>
      <c r="AQ28" s="1041"/>
      <c r="AR28" s="1042"/>
      <c r="AS28" s="32" t="s">
        <v>678</v>
      </c>
    </row>
    <row r="29" spans="1:45" ht="12.95" customHeight="1">
      <c r="A29" s="1061"/>
      <c r="B29" s="36"/>
      <c r="I29" s="36"/>
      <c r="P29" s="1051"/>
      <c r="Q29" s="1042"/>
      <c r="R29" s="1042"/>
      <c r="S29" s="1042"/>
      <c r="T29" s="1042"/>
      <c r="U29" s="1042"/>
      <c r="V29" s="28" t="s">
        <v>685</v>
      </c>
      <c r="X29" s="35"/>
      <c r="Y29" s="34"/>
      <c r="Z29" s="34"/>
      <c r="AA29" s="34"/>
      <c r="AB29" s="34"/>
      <c r="AC29" s="34"/>
      <c r="AD29" s="34" t="s">
        <v>684</v>
      </c>
      <c r="AE29" s="1041"/>
      <c r="AF29" s="1042"/>
      <c r="AG29" s="1042"/>
      <c r="AH29" s="1042"/>
      <c r="AI29" s="1042"/>
      <c r="AJ29" s="1042"/>
      <c r="AK29" s="1042"/>
      <c r="AL29" s="1042"/>
      <c r="AM29" s="1042"/>
      <c r="AN29" s="1042"/>
      <c r="AO29" s="1042"/>
      <c r="AP29" s="1042"/>
      <c r="AQ29" s="1042"/>
      <c r="AR29" s="1042"/>
      <c r="AS29" s="32" t="s">
        <v>678</v>
      </c>
    </row>
    <row r="30" spans="1:45" ht="12.95" customHeight="1">
      <c r="A30" s="1061"/>
      <c r="B30" s="36"/>
      <c r="I30" s="36"/>
      <c r="P30" s="36" t="s">
        <v>686</v>
      </c>
      <c r="Z30" s="993"/>
      <c r="AA30" s="993"/>
      <c r="AB30" s="993" t="s">
        <v>687</v>
      </c>
      <c r="AC30" s="993"/>
      <c r="AD30" s="993"/>
      <c r="AE30" s="993"/>
      <c r="AF30" s="993" t="s">
        <v>688</v>
      </c>
      <c r="AG30" s="993"/>
      <c r="AH30" s="993"/>
      <c r="AI30" s="993"/>
      <c r="AJ30" s="993" t="s">
        <v>689</v>
      </c>
      <c r="AK30" s="993"/>
      <c r="AS30" s="32" t="s">
        <v>678</v>
      </c>
    </row>
    <row r="31" spans="1:45" ht="12.95" customHeight="1">
      <c r="A31" s="45"/>
      <c r="I31" s="36"/>
      <c r="P31" s="36" t="s">
        <v>690</v>
      </c>
      <c r="Z31" s="993"/>
      <c r="AA31" s="993"/>
      <c r="AB31" s="993" t="s">
        <v>1031</v>
      </c>
      <c r="AC31" s="993"/>
      <c r="AD31" s="993"/>
      <c r="AE31" s="993"/>
      <c r="AF31" s="993" t="s">
        <v>691</v>
      </c>
      <c r="AG31" s="993"/>
      <c r="AH31" s="993" t="s">
        <v>692</v>
      </c>
      <c r="AI31" s="993"/>
      <c r="AJ31" s="993"/>
      <c r="AK31" s="993"/>
      <c r="AL31" s="993" t="s">
        <v>1031</v>
      </c>
      <c r="AM31" s="993"/>
      <c r="AN31" s="993"/>
      <c r="AO31" s="993"/>
      <c r="AP31" s="35" t="s">
        <v>691</v>
      </c>
      <c r="AQ31" s="35"/>
      <c r="AR31" s="35"/>
      <c r="AS31" s="32" t="s">
        <v>678</v>
      </c>
    </row>
    <row r="32" spans="1:45" ht="12.95" customHeight="1">
      <c r="A32" s="45"/>
      <c r="I32" s="36"/>
      <c r="P32" s="36" t="s">
        <v>693</v>
      </c>
      <c r="Z32" s="28" t="s">
        <v>684</v>
      </c>
      <c r="AS32" s="32" t="s">
        <v>678</v>
      </c>
    </row>
    <row r="33" spans="1:45" ht="12.95" customHeight="1">
      <c r="A33" s="45"/>
      <c r="I33" s="36"/>
      <c r="P33" s="36" t="s">
        <v>694</v>
      </c>
      <c r="Y33" s="28" t="s">
        <v>684</v>
      </c>
      <c r="AB33" s="993"/>
      <c r="AC33" s="993"/>
      <c r="AD33" s="993"/>
      <c r="AE33" s="993"/>
      <c r="AF33" s="993"/>
      <c r="AG33" s="993"/>
      <c r="AH33" s="993"/>
      <c r="AI33" s="993"/>
      <c r="AJ33" s="993"/>
      <c r="AK33" s="993"/>
      <c r="AL33" s="993"/>
      <c r="AM33" s="993"/>
      <c r="AS33" s="32" t="s">
        <v>678</v>
      </c>
    </row>
    <row r="34" spans="1:45" ht="12.95" customHeight="1">
      <c r="A34" s="45"/>
      <c r="I34" s="36"/>
      <c r="J34" s="993"/>
      <c r="K34" s="993"/>
      <c r="L34" s="993"/>
      <c r="M34" s="993"/>
      <c r="N34" s="993"/>
      <c r="O34" s="993"/>
      <c r="P34" s="36"/>
      <c r="S34" s="28" t="s">
        <v>695</v>
      </c>
      <c r="AF34" s="993"/>
      <c r="AG34" s="993"/>
      <c r="AH34" s="993"/>
      <c r="AQ34" s="28" t="s">
        <v>696</v>
      </c>
      <c r="AS34" s="32" t="s">
        <v>678</v>
      </c>
    </row>
    <row r="35" spans="1:45" ht="12.95" customHeight="1">
      <c r="A35" s="45"/>
      <c r="I35" s="36"/>
      <c r="P35" s="36"/>
      <c r="S35" s="28" t="s">
        <v>697</v>
      </c>
      <c r="AD35" s="28" t="s">
        <v>684</v>
      </c>
      <c r="AJ35" s="993"/>
      <c r="AK35" s="993"/>
      <c r="AL35" s="993"/>
      <c r="AM35" s="993"/>
      <c r="AN35" s="993"/>
      <c r="AQ35" s="28" t="s">
        <v>698</v>
      </c>
      <c r="AS35" s="32" t="s">
        <v>678</v>
      </c>
    </row>
    <row r="36" spans="1:45" ht="12.95" customHeight="1">
      <c r="A36" s="45"/>
      <c r="I36" s="36"/>
      <c r="P36" s="36"/>
      <c r="S36" s="28" t="s">
        <v>699</v>
      </c>
      <c r="Z36" s="993"/>
      <c r="AA36" s="993"/>
      <c r="AB36" s="993"/>
      <c r="AC36" s="993"/>
      <c r="AD36" s="993" t="s">
        <v>684</v>
      </c>
      <c r="AE36" s="993"/>
      <c r="AF36" s="993"/>
      <c r="AG36" s="993"/>
      <c r="AH36" s="993"/>
      <c r="AS36" s="32" t="s">
        <v>678</v>
      </c>
    </row>
    <row r="37" spans="1:45" ht="12.95" customHeight="1">
      <c r="A37" s="45"/>
      <c r="I37" s="36"/>
      <c r="P37" s="36"/>
      <c r="S37" s="28" t="s">
        <v>700</v>
      </c>
      <c r="AC37" s="1041"/>
      <c r="AD37" s="1041"/>
      <c r="AE37" s="1041"/>
      <c r="AF37" s="1041"/>
      <c r="AG37" s="1041"/>
      <c r="AH37" s="1041"/>
      <c r="AI37" s="1041"/>
      <c r="AJ37" s="1041"/>
      <c r="AK37" s="1041"/>
      <c r="AL37" s="1041"/>
      <c r="AM37" s="1041"/>
      <c r="AN37" s="1041"/>
      <c r="AO37" s="1041"/>
      <c r="AP37" s="1041"/>
      <c r="AQ37" s="34"/>
      <c r="AS37" s="32" t="s">
        <v>678</v>
      </c>
    </row>
    <row r="38" spans="1:45" ht="12.95" customHeight="1">
      <c r="A38" s="45"/>
      <c r="I38" s="36"/>
      <c r="P38" s="36"/>
      <c r="S38" s="1042" t="s">
        <v>701</v>
      </c>
      <c r="T38" s="1042"/>
      <c r="U38" s="1042"/>
      <c r="V38" s="1042"/>
      <c r="W38" s="1042"/>
      <c r="X38" s="1042"/>
      <c r="Y38" s="1042"/>
      <c r="Z38" s="1042"/>
      <c r="AA38" s="1042" t="s">
        <v>684</v>
      </c>
      <c r="AB38" s="1042"/>
      <c r="AC38" s="1042"/>
      <c r="AD38" s="1042"/>
      <c r="AE38" s="1042"/>
      <c r="AF38" s="1042"/>
      <c r="AG38" s="1042"/>
      <c r="AH38" s="1042"/>
      <c r="AI38" s="1042"/>
      <c r="AJ38" s="1042"/>
      <c r="AK38" s="1042"/>
      <c r="AL38" s="1042"/>
      <c r="AM38" s="1042"/>
      <c r="AN38" s="1042"/>
      <c r="AO38" s="1042"/>
      <c r="AP38" s="1042"/>
      <c r="AQ38" s="1042"/>
      <c r="AR38" s="1042"/>
      <c r="AS38" s="1058" t="s">
        <v>678</v>
      </c>
    </row>
    <row r="39" spans="1:45" ht="12.95" customHeight="1">
      <c r="A39" s="45"/>
      <c r="I39" s="36"/>
      <c r="P39" s="36"/>
      <c r="S39" s="1042"/>
      <c r="T39" s="1042"/>
      <c r="U39" s="1042"/>
      <c r="V39" s="1042"/>
      <c r="W39" s="1042"/>
      <c r="X39" s="1042"/>
      <c r="Y39" s="1042"/>
      <c r="Z39" s="1042"/>
      <c r="AA39" s="1042"/>
      <c r="AB39" s="1042"/>
      <c r="AC39" s="1042"/>
      <c r="AD39" s="1042"/>
      <c r="AE39" s="1042"/>
      <c r="AF39" s="1042"/>
      <c r="AG39" s="1042"/>
      <c r="AH39" s="1042"/>
      <c r="AI39" s="1042"/>
      <c r="AJ39" s="1042"/>
      <c r="AK39" s="1042"/>
      <c r="AL39" s="1042"/>
      <c r="AM39" s="1042"/>
      <c r="AN39" s="1042"/>
      <c r="AO39" s="1042"/>
      <c r="AP39" s="1042"/>
      <c r="AQ39" s="1042"/>
      <c r="AR39" s="1042"/>
      <c r="AS39" s="1058"/>
    </row>
    <row r="40" spans="1:45" ht="12.95" customHeight="1">
      <c r="A40" s="45"/>
      <c r="I40" s="36"/>
      <c r="P40" s="36"/>
      <c r="S40" s="1042" t="s">
        <v>702</v>
      </c>
      <c r="T40" s="1042"/>
      <c r="U40" s="1042"/>
      <c r="V40" s="1042"/>
      <c r="W40" s="1042"/>
      <c r="X40" s="1042"/>
      <c r="Y40" s="1042"/>
      <c r="Z40" s="1042"/>
      <c r="AA40" s="1042"/>
      <c r="AB40" s="1042" t="s">
        <v>684</v>
      </c>
      <c r="AC40" s="1042"/>
      <c r="AD40" s="1042"/>
      <c r="AE40" s="1042"/>
      <c r="AF40" s="1042"/>
      <c r="AG40" s="1042"/>
      <c r="AH40" s="1042"/>
      <c r="AI40" s="1042"/>
      <c r="AJ40" s="1042"/>
      <c r="AK40" s="1042"/>
      <c r="AL40" s="1042"/>
      <c r="AM40" s="1042"/>
      <c r="AN40" s="1042"/>
      <c r="AO40" s="1042"/>
      <c r="AP40" s="1042"/>
      <c r="AQ40" s="1042"/>
      <c r="AR40" s="1042"/>
      <c r="AS40" s="1058" t="s">
        <v>678</v>
      </c>
    </row>
    <row r="41" spans="1:45" ht="12.95" customHeight="1">
      <c r="A41" s="45"/>
      <c r="I41" s="36"/>
      <c r="P41" s="36"/>
      <c r="S41" s="1042"/>
      <c r="T41" s="1042"/>
      <c r="U41" s="1042"/>
      <c r="V41" s="1042"/>
      <c r="W41" s="1042"/>
      <c r="X41" s="1042"/>
      <c r="Y41" s="1042"/>
      <c r="Z41" s="1042"/>
      <c r="AA41" s="1042"/>
      <c r="AB41" s="1042"/>
      <c r="AC41" s="1042"/>
      <c r="AD41" s="1042"/>
      <c r="AE41" s="1042"/>
      <c r="AF41" s="1042"/>
      <c r="AG41" s="1042"/>
      <c r="AH41" s="1042"/>
      <c r="AI41" s="1042"/>
      <c r="AJ41" s="1042"/>
      <c r="AK41" s="1042"/>
      <c r="AL41" s="1042"/>
      <c r="AM41" s="1042"/>
      <c r="AN41" s="1042"/>
      <c r="AO41" s="1042"/>
      <c r="AP41" s="1042"/>
      <c r="AQ41" s="1042"/>
      <c r="AR41" s="1042"/>
      <c r="AS41" s="1058"/>
    </row>
    <row r="42" spans="1:45" ht="12.95" customHeight="1">
      <c r="A42" s="45"/>
      <c r="I42" s="36"/>
      <c r="P42" s="36"/>
      <c r="S42" s="1042" t="s">
        <v>703</v>
      </c>
      <c r="T42" s="1042"/>
      <c r="U42" s="1042"/>
      <c r="V42" s="1042"/>
      <c r="W42" s="1042" t="s">
        <v>684</v>
      </c>
      <c r="X42" s="1042"/>
      <c r="Y42" s="1042"/>
      <c r="Z42" s="1042"/>
      <c r="AA42" s="1042"/>
      <c r="AB42" s="1042"/>
      <c r="AC42" s="1042"/>
      <c r="AD42" s="1042"/>
      <c r="AE42" s="1042"/>
      <c r="AF42" s="1042"/>
      <c r="AG42" s="1042"/>
      <c r="AH42" s="1042"/>
      <c r="AI42" s="1042"/>
      <c r="AJ42" s="1042"/>
      <c r="AK42" s="1042"/>
      <c r="AL42" s="1042"/>
      <c r="AM42" s="1042"/>
      <c r="AN42" s="1042"/>
      <c r="AO42" s="1042"/>
      <c r="AP42" s="1042"/>
      <c r="AQ42" s="1042"/>
      <c r="AR42" s="1042"/>
      <c r="AS42" s="1058" t="s">
        <v>678</v>
      </c>
    </row>
    <row r="43" spans="1:45" ht="12.95" customHeight="1">
      <c r="A43" s="45"/>
      <c r="I43" s="36"/>
      <c r="P43" s="36"/>
      <c r="S43" s="1042"/>
      <c r="T43" s="1042"/>
      <c r="U43" s="1042"/>
      <c r="V43" s="1042"/>
      <c r="W43" s="1042"/>
      <c r="X43" s="1042"/>
      <c r="Y43" s="1042"/>
      <c r="Z43" s="1042"/>
      <c r="AA43" s="1042"/>
      <c r="AB43" s="1042"/>
      <c r="AC43" s="1042"/>
      <c r="AD43" s="1042"/>
      <c r="AE43" s="1042"/>
      <c r="AF43" s="1042"/>
      <c r="AG43" s="1042"/>
      <c r="AH43" s="1042"/>
      <c r="AI43" s="1042"/>
      <c r="AJ43" s="1042"/>
      <c r="AK43" s="1042"/>
      <c r="AL43" s="1042"/>
      <c r="AM43" s="1042"/>
      <c r="AN43" s="1042"/>
      <c r="AO43" s="1042"/>
      <c r="AP43" s="1042"/>
      <c r="AQ43" s="1042"/>
      <c r="AR43" s="1042"/>
      <c r="AS43" s="1058"/>
    </row>
    <row r="44" spans="1:45" ht="12.95" customHeight="1">
      <c r="A44" s="45"/>
      <c r="I44" s="37"/>
      <c r="J44" s="38"/>
      <c r="K44" s="38"/>
      <c r="L44" s="38"/>
      <c r="M44" s="38"/>
      <c r="N44" s="38"/>
      <c r="O44" s="38"/>
      <c r="P44" s="36" t="s">
        <v>742</v>
      </c>
      <c r="AA44" s="38" t="s">
        <v>726</v>
      </c>
      <c r="AB44" s="1050"/>
      <c r="AC44" s="1050"/>
      <c r="AD44" s="1050"/>
      <c r="AE44" s="1050"/>
      <c r="AF44" s="1050"/>
      <c r="AG44" s="1050"/>
      <c r="AH44" s="1050"/>
      <c r="AI44" s="1050"/>
      <c r="AJ44" s="1050"/>
      <c r="AK44" s="1050"/>
      <c r="AL44" s="1050"/>
      <c r="AM44" s="1050"/>
      <c r="AN44" s="1050"/>
      <c r="AO44" s="1050"/>
      <c r="AP44" s="1050"/>
      <c r="AQ44" s="1050"/>
      <c r="AR44" s="1050"/>
      <c r="AS44" s="33" t="s">
        <v>678</v>
      </c>
    </row>
    <row r="45" spans="1:45" ht="12.95" customHeight="1">
      <c r="A45" s="45"/>
      <c r="I45" s="36"/>
      <c r="P45" s="1045" t="s">
        <v>679</v>
      </c>
      <c r="Q45" s="1046"/>
      <c r="R45" s="1046"/>
      <c r="S45" s="1046"/>
      <c r="T45" s="1046"/>
      <c r="U45" s="1046"/>
      <c r="V45" s="1046"/>
      <c r="W45" s="1046"/>
      <c r="X45" s="1046"/>
      <c r="Y45" s="1046"/>
      <c r="Z45" s="1046"/>
      <c r="AA45" s="1046"/>
      <c r="AB45" s="1046"/>
      <c r="AC45" s="1046" t="s">
        <v>680</v>
      </c>
      <c r="AD45" s="1047"/>
      <c r="AE45" s="1047"/>
      <c r="AF45" s="1047"/>
      <c r="AG45" s="1047"/>
      <c r="AH45" s="1047"/>
      <c r="AI45" s="1047"/>
      <c r="AJ45" s="1047"/>
      <c r="AK45" s="1047"/>
      <c r="AL45" s="1047"/>
      <c r="AM45" s="1047"/>
      <c r="AN45" s="1047"/>
      <c r="AO45" s="1047"/>
      <c r="AP45" s="1047"/>
      <c r="AQ45" s="1048"/>
      <c r="AR45" s="1048"/>
      <c r="AS45" s="1058" t="s">
        <v>681</v>
      </c>
    </row>
    <row r="46" spans="1:45" ht="12.95" customHeight="1">
      <c r="A46" s="45"/>
      <c r="I46" s="1043" t="s">
        <v>677</v>
      </c>
      <c r="J46" s="993"/>
      <c r="K46" s="993"/>
      <c r="L46" s="993"/>
      <c r="M46" s="993"/>
      <c r="N46" s="993"/>
      <c r="O46" s="1044"/>
      <c r="P46" s="1043"/>
      <c r="Q46" s="993"/>
      <c r="R46" s="993"/>
      <c r="S46" s="993"/>
      <c r="T46" s="993"/>
      <c r="U46" s="993"/>
      <c r="V46" s="993"/>
      <c r="W46" s="993"/>
      <c r="X46" s="993"/>
      <c r="Y46" s="993"/>
      <c r="Z46" s="993"/>
      <c r="AA46" s="993"/>
      <c r="AB46" s="993"/>
      <c r="AC46" s="993"/>
      <c r="AD46" s="1049"/>
      <c r="AE46" s="1049"/>
      <c r="AF46" s="1049"/>
      <c r="AG46" s="1049"/>
      <c r="AH46" s="1049"/>
      <c r="AI46" s="1049"/>
      <c r="AJ46" s="1049"/>
      <c r="AK46" s="1049"/>
      <c r="AL46" s="1049"/>
      <c r="AM46" s="1049"/>
      <c r="AN46" s="1049"/>
      <c r="AO46" s="1049"/>
      <c r="AP46" s="1049"/>
      <c r="AQ46" s="1042"/>
      <c r="AR46" s="1042"/>
      <c r="AS46" s="1058"/>
    </row>
    <row r="47" spans="1:45" ht="12.95" customHeight="1">
      <c r="A47" s="45"/>
      <c r="I47" s="1043" t="s">
        <v>741</v>
      </c>
      <c r="J47" s="993"/>
      <c r="K47" s="993"/>
      <c r="L47" s="993"/>
      <c r="M47" s="993"/>
      <c r="N47" s="993"/>
      <c r="O47" s="1044"/>
      <c r="P47" s="1051" t="s">
        <v>682</v>
      </c>
      <c r="Q47" s="1042"/>
      <c r="R47" s="1042"/>
      <c r="S47" s="1042"/>
      <c r="T47" s="1042"/>
      <c r="U47" s="1042"/>
      <c r="V47" s="28" t="s">
        <v>683</v>
      </c>
      <c r="X47" s="35"/>
      <c r="Y47" s="34"/>
      <c r="Z47" s="34"/>
      <c r="AA47" s="34"/>
      <c r="AB47" s="34"/>
      <c r="AC47" s="34"/>
      <c r="AD47" s="34" t="s">
        <v>684</v>
      </c>
      <c r="AE47" s="1041"/>
      <c r="AF47" s="1041"/>
      <c r="AG47" s="1041"/>
      <c r="AH47" s="1041"/>
      <c r="AI47" s="1041"/>
      <c r="AJ47" s="1041"/>
      <c r="AK47" s="1041"/>
      <c r="AL47" s="1041"/>
      <c r="AM47" s="1041"/>
      <c r="AN47" s="1041"/>
      <c r="AO47" s="1041"/>
      <c r="AP47" s="1041"/>
      <c r="AQ47" s="1041"/>
      <c r="AR47" s="1042"/>
      <c r="AS47" s="32" t="s">
        <v>678</v>
      </c>
    </row>
    <row r="48" spans="1:45" ht="12.95" customHeight="1">
      <c r="A48" s="45"/>
      <c r="I48" s="36"/>
      <c r="P48" s="1051"/>
      <c r="Q48" s="1042"/>
      <c r="R48" s="1042"/>
      <c r="S48" s="1042"/>
      <c r="T48" s="1042"/>
      <c r="U48" s="1042"/>
      <c r="V48" s="28" t="s">
        <v>685</v>
      </c>
      <c r="X48" s="35"/>
      <c r="Y48" s="34"/>
      <c r="Z48" s="34"/>
      <c r="AA48" s="34"/>
      <c r="AB48" s="34"/>
      <c r="AC48" s="34"/>
      <c r="AD48" s="34" t="s">
        <v>684</v>
      </c>
      <c r="AE48" s="1041"/>
      <c r="AF48" s="1042"/>
      <c r="AG48" s="1042"/>
      <c r="AH48" s="1042"/>
      <c r="AI48" s="1042"/>
      <c r="AJ48" s="1042"/>
      <c r="AK48" s="1042"/>
      <c r="AL48" s="1042"/>
      <c r="AM48" s="1042"/>
      <c r="AN48" s="1042"/>
      <c r="AO48" s="1042"/>
      <c r="AP48" s="1042"/>
      <c r="AQ48" s="1042"/>
      <c r="AR48" s="1042"/>
      <c r="AS48" s="32" t="s">
        <v>678</v>
      </c>
    </row>
    <row r="49" spans="1:45" ht="12.95" customHeight="1">
      <c r="A49" s="45"/>
      <c r="I49" s="36"/>
      <c r="P49" s="36" t="s">
        <v>686</v>
      </c>
      <c r="Z49" s="993"/>
      <c r="AA49" s="993"/>
      <c r="AB49" s="993" t="s">
        <v>687</v>
      </c>
      <c r="AC49" s="993"/>
      <c r="AD49" s="993"/>
      <c r="AE49" s="993"/>
      <c r="AF49" s="993" t="s">
        <v>688</v>
      </c>
      <c r="AG49" s="993"/>
      <c r="AH49" s="993"/>
      <c r="AI49" s="993"/>
      <c r="AJ49" s="993" t="s">
        <v>689</v>
      </c>
      <c r="AK49" s="993"/>
      <c r="AS49" s="32" t="s">
        <v>678</v>
      </c>
    </row>
    <row r="50" spans="1:45" ht="12.95" customHeight="1">
      <c r="A50" s="45"/>
      <c r="I50" s="36"/>
      <c r="P50" s="36" t="s">
        <v>690</v>
      </c>
      <c r="Z50" s="993"/>
      <c r="AA50" s="993"/>
      <c r="AB50" s="993" t="s">
        <v>1031</v>
      </c>
      <c r="AC50" s="993"/>
      <c r="AD50" s="993"/>
      <c r="AE50" s="993"/>
      <c r="AF50" s="993" t="s">
        <v>691</v>
      </c>
      <c r="AG50" s="993"/>
      <c r="AH50" s="993" t="s">
        <v>692</v>
      </c>
      <c r="AI50" s="993"/>
      <c r="AJ50" s="993"/>
      <c r="AK50" s="993"/>
      <c r="AL50" s="993" t="s">
        <v>1031</v>
      </c>
      <c r="AM50" s="993"/>
      <c r="AN50" s="993"/>
      <c r="AO50" s="993"/>
      <c r="AP50" s="35" t="s">
        <v>691</v>
      </c>
      <c r="AQ50" s="35"/>
      <c r="AR50" s="35"/>
      <c r="AS50" s="32" t="s">
        <v>678</v>
      </c>
    </row>
    <row r="51" spans="1:45" ht="12.95" customHeight="1">
      <c r="A51" s="45"/>
      <c r="I51" s="36"/>
      <c r="P51" s="36" t="s">
        <v>693</v>
      </c>
      <c r="Z51" s="28" t="s">
        <v>684</v>
      </c>
      <c r="AS51" s="32" t="s">
        <v>678</v>
      </c>
    </row>
    <row r="52" spans="1:45" ht="12.95" customHeight="1">
      <c r="A52" s="45"/>
      <c r="I52" s="36"/>
      <c r="P52" s="36" t="s">
        <v>694</v>
      </c>
      <c r="Y52" s="28" t="s">
        <v>684</v>
      </c>
      <c r="AB52" s="993"/>
      <c r="AC52" s="993"/>
      <c r="AD52" s="993"/>
      <c r="AE52" s="993"/>
      <c r="AF52" s="993"/>
      <c r="AG52" s="993"/>
      <c r="AH52" s="993"/>
      <c r="AI52" s="993"/>
      <c r="AJ52" s="993"/>
      <c r="AK52" s="993"/>
      <c r="AL52" s="993"/>
      <c r="AM52" s="993"/>
      <c r="AS52" s="32" t="s">
        <v>678</v>
      </c>
    </row>
    <row r="53" spans="1:45" ht="12.95" customHeight="1">
      <c r="A53" s="45"/>
      <c r="I53" s="36"/>
      <c r="J53" s="993"/>
      <c r="K53" s="993"/>
      <c r="L53" s="993"/>
      <c r="M53" s="993"/>
      <c r="N53" s="993"/>
      <c r="O53" s="993"/>
      <c r="P53" s="36"/>
      <c r="S53" s="28" t="s">
        <v>695</v>
      </c>
      <c r="AF53" s="993"/>
      <c r="AG53" s="993"/>
      <c r="AH53" s="993"/>
      <c r="AQ53" s="28" t="s">
        <v>696</v>
      </c>
      <c r="AS53" s="32" t="s">
        <v>678</v>
      </c>
    </row>
    <row r="54" spans="1:45" ht="12.95" customHeight="1">
      <c r="A54" s="45"/>
      <c r="I54" s="36"/>
      <c r="P54" s="36"/>
      <c r="S54" s="28" t="s">
        <v>697</v>
      </c>
      <c r="AD54" s="28" t="s">
        <v>684</v>
      </c>
      <c r="AJ54" s="993"/>
      <c r="AK54" s="993"/>
      <c r="AL54" s="993"/>
      <c r="AM54" s="993"/>
      <c r="AN54" s="993"/>
      <c r="AQ54" s="28" t="s">
        <v>698</v>
      </c>
      <c r="AS54" s="32" t="s">
        <v>678</v>
      </c>
    </row>
    <row r="55" spans="1:45" ht="12.95" customHeight="1">
      <c r="A55" s="45"/>
      <c r="I55" s="36"/>
      <c r="P55" s="36"/>
      <c r="S55" s="28" t="s">
        <v>699</v>
      </c>
      <c r="Z55" s="993"/>
      <c r="AA55" s="993"/>
      <c r="AB55" s="993"/>
      <c r="AC55" s="993"/>
      <c r="AD55" s="993" t="s">
        <v>684</v>
      </c>
      <c r="AE55" s="993"/>
      <c r="AF55" s="993"/>
      <c r="AG55" s="993"/>
      <c r="AH55" s="993"/>
      <c r="AS55" s="32" t="s">
        <v>678</v>
      </c>
    </row>
    <row r="56" spans="1:45" ht="12.95" customHeight="1">
      <c r="A56" s="45"/>
      <c r="I56" s="36"/>
      <c r="P56" s="36"/>
      <c r="S56" s="28" t="s">
        <v>700</v>
      </c>
      <c r="AC56" s="1041"/>
      <c r="AD56" s="1041"/>
      <c r="AE56" s="1041"/>
      <c r="AF56" s="1041"/>
      <c r="AG56" s="1041"/>
      <c r="AH56" s="1041"/>
      <c r="AI56" s="1041"/>
      <c r="AJ56" s="1041"/>
      <c r="AK56" s="1041"/>
      <c r="AL56" s="1041"/>
      <c r="AM56" s="1041"/>
      <c r="AN56" s="1041"/>
      <c r="AO56" s="1041"/>
      <c r="AP56" s="1041"/>
      <c r="AQ56" s="34"/>
      <c r="AS56" s="32" t="s">
        <v>678</v>
      </c>
    </row>
    <row r="57" spans="1:45" ht="12.95" customHeight="1">
      <c r="A57" s="45"/>
      <c r="I57" s="36"/>
      <c r="P57" s="36"/>
      <c r="S57" s="1042" t="s">
        <v>701</v>
      </c>
      <c r="T57" s="1042"/>
      <c r="U57" s="1042"/>
      <c r="V57" s="1042"/>
      <c r="W57" s="1042"/>
      <c r="X57" s="1042"/>
      <c r="Y57" s="1042"/>
      <c r="Z57" s="1042"/>
      <c r="AA57" s="1042" t="s">
        <v>684</v>
      </c>
      <c r="AB57" s="1042"/>
      <c r="AC57" s="1042"/>
      <c r="AD57" s="1042"/>
      <c r="AE57" s="1042"/>
      <c r="AF57" s="1042"/>
      <c r="AG57" s="1042"/>
      <c r="AH57" s="1042"/>
      <c r="AI57" s="1042"/>
      <c r="AJ57" s="1042"/>
      <c r="AK57" s="1042"/>
      <c r="AL57" s="1042"/>
      <c r="AM57" s="1042"/>
      <c r="AN57" s="1042"/>
      <c r="AO57" s="1042"/>
      <c r="AP57" s="1042"/>
      <c r="AQ57" s="1042"/>
      <c r="AR57" s="1042"/>
      <c r="AS57" s="1058" t="s">
        <v>678</v>
      </c>
    </row>
    <row r="58" spans="1:45" ht="12.95" customHeight="1">
      <c r="A58" s="45"/>
      <c r="I58" s="36"/>
      <c r="P58" s="36"/>
      <c r="S58" s="1042"/>
      <c r="T58" s="1042"/>
      <c r="U58" s="1042"/>
      <c r="V58" s="1042"/>
      <c r="W58" s="1042"/>
      <c r="X58" s="1042"/>
      <c r="Y58" s="1042"/>
      <c r="Z58" s="1042"/>
      <c r="AA58" s="1042"/>
      <c r="AB58" s="1042"/>
      <c r="AC58" s="1042"/>
      <c r="AD58" s="1042"/>
      <c r="AE58" s="1042"/>
      <c r="AF58" s="1042"/>
      <c r="AG58" s="1042"/>
      <c r="AH58" s="1042"/>
      <c r="AI58" s="1042"/>
      <c r="AJ58" s="1042"/>
      <c r="AK58" s="1042"/>
      <c r="AL58" s="1042"/>
      <c r="AM58" s="1042"/>
      <c r="AN58" s="1042"/>
      <c r="AO58" s="1042"/>
      <c r="AP58" s="1042"/>
      <c r="AQ58" s="1042"/>
      <c r="AR58" s="1042"/>
      <c r="AS58" s="1058"/>
    </row>
    <row r="59" spans="1:45" ht="12.95" customHeight="1">
      <c r="A59" s="45"/>
      <c r="I59" s="36"/>
      <c r="P59" s="36"/>
      <c r="S59" s="1042" t="s">
        <v>702</v>
      </c>
      <c r="T59" s="1042"/>
      <c r="U59" s="1042"/>
      <c r="V59" s="1042"/>
      <c r="W59" s="1042"/>
      <c r="X59" s="1042"/>
      <c r="Y59" s="1042"/>
      <c r="Z59" s="1042"/>
      <c r="AA59" s="1042"/>
      <c r="AB59" s="1042" t="s">
        <v>684</v>
      </c>
      <c r="AC59" s="1042"/>
      <c r="AD59" s="1042"/>
      <c r="AE59" s="1042"/>
      <c r="AF59" s="1042"/>
      <c r="AG59" s="1042"/>
      <c r="AH59" s="1042"/>
      <c r="AI59" s="1042"/>
      <c r="AJ59" s="1042"/>
      <c r="AK59" s="1042"/>
      <c r="AL59" s="1042"/>
      <c r="AM59" s="1042"/>
      <c r="AN59" s="1042"/>
      <c r="AO59" s="1042"/>
      <c r="AP59" s="1042"/>
      <c r="AQ59" s="1042"/>
      <c r="AR59" s="1042"/>
      <c r="AS59" s="1058" t="s">
        <v>678</v>
      </c>
    </row>
    <row r="60" spans="1:45" ht="12.95" customHeight="1">
      <c r="A60" s="45"/>
      <c r="I60" s="36"/>
      <c r="P60" s="36"/>
      <c r="S60" s="1042"/>
      <c r="T60" s="1042"/>
      <c r="U60" s="1042"/>
      <c r="V60" s="1042"/>
      <c r="W60" s="1042"/>
      <c r="X60" s="1042"/>
      <c r="Y60" s="1042"/>
      <c r="Z60" s="1042"/>
      <c r="AA60" s="1042"/>
      <c r="AB60" s="1042"/>
      <c r="AC60" s="1042"/>
      <c r="AD60" s="1042"/>
      <c r="AE60" s="1042"/>
      <c r="AF60" s="1042"/>
      <c r="AG60" s="1042"/>
      <c r="AH60" s="1042"/>
      <c r="AI60" s="1042"/>
      <c r="AJ60" s="1042"/>
      <c r="AK60" s="1042"/>
      <c r="AL60" s="1042"/>
      <c r="AM60" s="1042"/>
      <c r="AN60" s="1042"/>
      <c r="AO60" s="1042"/>
      <c r="AP60" s="1042"/>
      <c r="AQ60" s="1042"/>
      <c r="AR60" s="1042"/>
      <c r="AS60" s="1058"/>
    </row>
    <row r="61" spans="1:45" ht="12.95" customHeight="1">
      <c r="A61" s="45"/>
      <c r="I61" s="36"/>
      <c r="P61" s="36"/>
      <c r="S61" s="1042" t="s">
        <v>703</v>
      </c>
      <c r="T61" s="1042"/>
      <c r="U61" s="1042"/>
      <c r="V61" s="1042"/>
      <c r="W61" s="1042" t="s">
        <v>684</v>
      </c>
      <c r="X61" s="1042"/>
      <c r="Y61" s="1042"/>
      <c r="Z61" s="1042"/>
      <c r="AA61" s="1042"/>
      <c r="AB61" s="1042"/>
      <c r="AC61" s="1042"/>
      <c r="AD61" s="1042"/>
      <c r="AE61" s="1042"/>
      <c r="AF61" s="1042"/>
      <c r="AG61" s="1042"/>
      <c r="AH61" s="1042"/>
      <c r="AI61" s="1042"/>
      <c r="AJ61" s="1042"/>
      <c r="AK61" s="1042"/>
      <c r="AL61" s="1042"/>
      <c r="AM61" s="1042"/>
      <c r="AN61" s="1042"/>
      <c r="AO61" s="1042"/>
      <c r="AP61" s="1042"/>
      <c r="AQ61" s="1042"/>
      <c r="AR61" s="1042"/>
      <c r="AS61" s="1058" t="s">
        <v>678</v>
      </c>
    </row>
    <row r="62" spans="1:45" ht="12.95" customHeight="1">
      <c r="A62" s="45"/>
      <c r="I62" s="36"/>
      <c r="P62" s="36"/>
      <c r="S62" s="1042"/>
      <c r="T62" s="1042"/>
      <c r="U62" s="1042"/>
      <c r="V62" s="1042"/>
      <c r="W62" s="1042"/>
      <c r="X62" s="1042"/>
      <c r="Y62" s="1042"/>
      <c r="Z62" s="1042"/>
      <c r="AA62" s="1042"/>
      <c r="AB62" s="1042"/>
      <c r="AC62" s="1042"/>
      <c r="AD62" s="1042"/>
      <c r="AE62" s="1042"/>
      <c r="AF62" s="1042"/>
      <c r="AG62" s="1042"/>
      <c r="AH62" s="1042"/>
      <c r="AI62" s="1042"/>
      <c r="AJ62" s="1042"/>
      <c r="AK62" s="1042"/>
      <c r="AL62" s="1042"/>
      <c r="AM62" s="1042"/>
      <c r="AN62" s="1042"/>
      <c r="AO62" s="1042"/>
      <c r="AP62" s="1042"/>
      <c r="AQ62" s="1042"/>
      <c r="AR62" s="1042"/>
      <c r="AS62" s="1058"/>
    </row>
    <row r="63" spans="1:45" ht="12.95" customHeight="1">
      <c r="A63" s="46"/>
      <c r="B63" s="38"/>
      <c r="C63" s="38"/>
      <c r="D63" s="38"/>
      <c r="E63" s="38"/>
      <c r="F63" s="38"/>
      <c r="G63" s="38"/>
      <c r="H63" s="38"/>
      <c r="I63" s="37"/>
      <c r="J63" s="38"/>
      <c r="K63" s="38"/>
      <c r="L63" s="38"/>
      <c r="M63" s="38"/>
      <c r="N63" s="38"/>
      <c r="O63" s="38"/>
      <c r="P63" s="37" t="s">
        <v>742</v>
      </c>
      <c r="Q63" s="38"/>
      <c r="R63" s="38"/>
      <c r="S63" s="38"/>
      <c r="T63" s="38"/>
      <c r="U63" s="38"/>
      <c r="V63" s="38"/>
      <c r="W63" s="38"/>
      <c r="X63" s="38"/>
      <c r="Y63" s="38"/>
      <c r="Z63" s="38"/>
      <c r="AA63" s="38" t="s">
        <v>726</v>
      </c>
      <c r="AB63" s="1050"/>
      <c r="AC63" s="1050"/>
      <c r="AD63" s="1050"/>
      <c r="AE63" s="1050"/>
      <c r="AF63" s="1050"/>
      <c r="AG63" s="1050"/>
      <c r="AH63" s="1050"/>
      <c r="AI63" s="1050"/>
      <c r="AJ63" s="1050"/>
      <c r="AK63" s="1050"/>
      <c r="AL63" s="1050"/>
      <c r="AM63" s="1050"/>
      <c r="AN63" s="1050"/>
      <c r="AO63" s="1050"/>
      <c r="AP63" s="1050"/>
      <c r="AQ63" s="1050"/>
      <c r="AR63" s="1050"/>
      <c r="AS63" s="33" t="s">
        <v>678</v>
      </c>
    </row>
  </sheetData>
  <mergeCells count="146">
    <mergeCell ref="W61:W62"/>
    <mergeCell ref="X61:AR62"/>
    <mergeCell ref="I4:AS4"/>
    <mergeCell ref="A4:H4"/>
    <mergeCell ref="AS42:AS43"/>
    <mergeCell ref="W42:W43"/>
    <mergeCell ref="S59:AA60"/>
    <mergeCell ref="AB59:AB60"/>
    <mergeCell ref="AC59:AR60"/>
    <mergeCell ref="AS59:AS60"/>
    <mergeCell ref="AF49:AG49"/>
    <mergeCell ref="P47:U48"/>
    <mergeCell ref="AE47:AR47"/>
    <mergeCell ref="AH49:AI49"/>
    <mergeCell ref="AS45:AS46"/>
    <mergeCell ref="AS57:AS58"/>
    <mergeCell ref="I46:O46"/>
    <mergeCell ref="I47:O47"/>
    <mergeCell ref="AD33:AE33"/>
    <mergeCell ref="AF33:AG33"/>
    <mergeCell ref="A5:A25"/>
    <mergeCell ref="I5:O6"/>
    <mergeCell ref="AD7:AR8"/>
    <mergeCell ref="AE9:AR9"/>
    <mergeCell ref="A1:AS1"/>
    <mergeCell ref="A3:AS3"/>
    <mergeCell ref="AB63:AR63"/>
    <mergeCell ref="AA13:AR13"/>
    <mergeCell ref="Z14:AR14"/>
    <mergeCell ref="S21:AA22"/>
    <mergeCell ref="AB21:AB22"/>
    <mergeCell ref="AB19:AR20"/>
    <mergeCell ref="AS19:AS20"/>
    <mergeCell ref="AS21:AS22"/>
    <mergeCell ref="AS23:AS24"/>
    <mergeCell ref="AB15:AP15"/>
    <mergeCell ref="AE17:AR17"/>
    <mergeCell ref="AE16:AP16"/>
    <mergeCell ref="AS40:AS41"/>
    <mergeCell ref="AC40:AR41"/>
    <mergeCell ref="AS38:AS39"/>
    <mergeCell ref="AB38:AR39"/>
    <mergeCell ref="AS26:AS27"/>
    <mergeCell ref="AD26:AR27"/>
    <mergeCell ref="I8:O8"/>
    <mergeCell ref="S61:V62"/>
    <mergeCell ref="A26:A30"/>
    <mergeCell ref="AS61:AS62"/>
    <mergeCell ref="P5:AS6"/>
    <mergeCell ref="C6:H7"/>
    <mergeCell ref="AS7:AS8"/>
    <mergeCell ref="Z12:AA12"/>
    <mergeCell ref="AB12:AC12"/>
    <mergeCell ref="P7:AB8"/>
    <mergeCell ref="AC7:AC8"/>
    <mergeCell ref="AB11:AC11"/>
    <mergeCell ref="P26:AB27"/>
    <mergeCell ref="B18:G18"/>
    <mergeCell ref="Y18:AR18"/>
    <mergeCell ref="AC21:AR22"/>
    <mergeCell ref="Y23:AR24"/>
    <mergeCell ref="I27:O27"/>
    <mergeCell ref="S23:W24"/>
    <mergeCell ref="AC26:AC27"/>
    <mergeCell ref="B25:G25"/>
    <mergeCell ref="S19:Z20"/>
    <mergeCell ref="AA19:AA20"/>
    <mergeCell ref="P9:U10"/>
    <mergeCell ref="I9:O9"/>
    <mergeCell ref="AF11:AG11"/>
    <mergeCell ref="AJ11:AK11"/>
    <mergeCell ref="AL12:AM12"/>
    <mergeCell ref="X23:X24"/>
    <mergeCell ref="AE10:AR10"/>
    <mergeCell ref="P28:U29"/>
    <mergeCell ref="AD30:AE30"/>
    <mergeCell ref="AJ30:AK30"/>
    <mergeCell ref="AB31:AC31"/>
    <mergeCell ref="AL31:AM31"/>
    <mergeCell ref="AE28:AR28"/>
    <mergeCell ref="AJ33:AK33"/>
    <mergeCell ref="AL33:AM33"/>
    <mergeCell ref="AN12:AO12"/>
    <mergeCell ref="AE29:AR29"/>
    <mergeCell ref="AH33:AI33"/>
    <mergeCell ref="Z30:AA30"/>
    <mergeCell ref="AB30:AC30"/>
    <mergeCell ref="AF30:AG30"/>
    <mergeCell ref="AH30:AI30"/>
    <mergeCell ref="AB25:AR25"/>
    <mergeCell ref="AF12:AG12"/>
    <mergeCell ref="AH12:AI12"/>
    <mergeCell ref="AJ12:AK12"/>
    <mergeCell ref="AD12:AE12"/>
    <mergeCell ref="I28:O28"/>
    <mergeCell ref="AC37:AP37"/>
    <mergeCell ref="P45:AB46"/>
    <mergeCell ref="AC45:AC46"/>
    <mergeCell ref="AD45:AR46"/>
    <mergeCell ref="AA38:AA39"/>
    <mergeCell ref="AB44:AR44"/>
    <mergeCell ref="S42:V43"/>
    <mergeCell ref="S40:AA41"/>
    <mergeCell ref="AB40:AB41"/>
    <mergeCell ref="S38:Z39"/>
    <mergeCell ref="X42:AR43"/>
    <mergeCell ref="J34:O34"/>
    <mergeCell ref="AN31:AO31"/>
    <mergeCell ref="AF31:AG31"/>
    <mergeCell ref="Z31:AA31"/>
    <mergeCell ref="AD31:AE31"/>
    <mergeCell ref="Z36:AH36"/>
    <mergeCell ref="AM35:AN35"/>
    <mergeCell ref="AJ35:AL35"/>
    <mergeCell ref="AF34:AH34"/>
    <mergeCell ref="AH31:AI31"/>
    <mergeCell ref="AB33:AC33"/>
    <mergeCell ref="AJ31:AK31"/>
    <mergeCell ref="Z50:AA50"/>
    <mergeCell ref="AB50:AC50"/>
    <mergeCell ref="AD50:AE50"/>
    <mergeCell ref="AF50:AG50"/>
    <mergeCell ref="AE48:AR48"/>
    <mergeCell ref="S57:Z58"/>
    <mergeCell ref="AA57:AA58"/>
    <mergeCell ref="AB57:AR58"/>
    <mergeCell ref="AJ49:AK49"/>
    <mergeCell ref="AN50:AO50"/>
    <mergeCell ref="AD49:AE49"/>
    <mergeCell ref="Z49:AA49"/>
    <mergeCell ref="AJ52:AK52"/>
    <mergeCell ref="AL52:AM52"/>
    <mergeCell ref="AH50:AI50"/>
    <mergeCell ref="AJ50:AK50"/>
    <mergeCell ref="AL50:AM50"/>
    <mergeCell ref="AB52:AC52"/>
    <mergeCell ref="AB49:AC49"/>
    <mergeCell ref="J53:O53"/>
    <mergeCell ref="AF53:AH53"/>
    <mergeCell ref="AJ54:AL54"/>
    <mergeCell ref="AM54:AN54"/>
    <mergeCell ref="Z55:AH55"/>
    <mergeCell ref="AC56:AP56"/>
    <mergeCell ref="AD52:AE52"/>
    <mergeCell ref="AF52:AG52"/>
    <mergeCell ref="AH52:AI52"/>
  </mergeCells>
  <phoneticPr fontId="3"/>
  <dataValidations disablePrompts="1" count="1">
    <dataValidation type="list" allowBlank="1" showInputMessage="1" showErrorMessage="1" sqref="J34:O34 J53:O53" xr:uid="{00000000-0002-0000-1600-000000000000}">
      <formula1>"トルエン,キシレン,エチルベンゼン,スチレン"</formula1>
    </dataValidation>
  </dataValidations>
  <printOptions horizontalCentered="1"/>
  <pageMargins left="0.39370078740157483" right="0.39370078740157483" top="0.39370078740157483" bottom="0.39370078740157483" header="0.19685039370078741" footer="0.19685039370078741"/>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A207"/>
  <sheetViews>
    <sheetView showGridLines="0" showZeros="0" tabSelected="1" view="pageBreakPreview" zoomScaleNormal="100" workbookViewId="0">
      <selection activeCell="U1" sqref="U1"/>
    </sheetView>
  </sheetViews>
  <sheetFormatPr defaultColWidth="9" defaultRowHeight="13.5"/>
  <cols>
    <col min="1" max="7" width="5.125" style="139" customWidth="1"/>
    <col min="8" max="8" width="2.625" style="139" customWidth="1"/>
    <col min="9" max="20" width="5.125" style="139" customWidth="1"/>
    <col min="21" max="21" width="7.875" style="140" customWidth="1"/>
    <col min="22" max="23" width="10.625" style="147" hidden="1" customWidth="1"/>
    <col min="24" max="24" width="7.875" style="140" customWidth="1"/>
    <col min="25" max="16384" width="9" style="140"/>
  </cols>
  <sheetData>
    <row r="1" spans="1:24" ht="18" customHeight="1">
      <c r="A1" s="139" t="s">
        <v>433</v>
      </c>
      <c r="U1" s="338" t="s">
        <v>1816</v>
      </c>
      <c r="V1" s="147" t="s">
        <v>1216</v>
      </c>
      <c r="W1" s="147" t="s">
        <v>1217</v>
      </c>
      <c r="X1" s="485"/>
    </row>
    <row r="2" spans="1:24" ht="18" customHeight="1">
      <c r="U2" s="100"/>
      <c r="V2" s="147" t="s">
        <v>1218</v>
      </c>
      <c r="W2" s="147" t="s">
        <v>1219</v>
      </c>
      <c r="X2" s="139"/>
    </row>
    <row r="3" spans="1:24" ht="18" customHeight="1">
      <c r="A3" s="597" t="s">
        <v>408</v>
      </c>
      <c r="B3" s="597"/>
      <c r="C3" s="597"/>
      <c r="D3" s="597"/>
      <c r="E3" s="597"/>
      <c r="F3" s="597"/>
      <c r="G3" s="597"/>
      <c r="H3" s="597"/>
      <c r="I3" s="597"/>
      <c r="J3" s="597"/>
      <c r="K3" s="597"/>
      <c r="L3" s="597"/>
      <c r="M3" s="597"/>
      <c r="N3" s="597"/>
      <c r="O3" s="597"/>
      <c r="P3" s="597"/>
      <c r="Q3" s="597"/>
      <c r="R3" s="597"/>
      <c r="S3" s="597"/>
      <c r="T3" s="597"/>
      <c r="V3" s="147" t="s">
        <v>1220</v>
      </c>
      <c r="W3" s="147" t="s">
        <v>1221</v>
      </c>
    </row>
    <row r="4" spans="1:24" ht="18" customHeight="1">
      <c r="A4" s="597"/>
      <c r="B4" s="597"/>
      <c r="C4" s="597"/>
      <c r="D4" s="597"/>
      <c r="E4" s="597"/>
      <c r="F4" s="597"/>
      <c r="G4" s="597"/>
      <c r="H4" s="597"/>
      <c r="I4" s="597"/>
      <c r="J4" s="597"/>
      <c r="K4" s="597"/>
      <c r="L4" s="597"/>
      <c r="M4" s="597"/>
      <c r="N4" s="597"/>
      <c r="O4" s="597"/>
      <c r="P4" s="597"/>
      <c r="Q4" s="597"/>
      <c r="R4" s="597"/>
      <c r="S4" s="597"/>
      <c r="T4" s="597"/>
      <c r="W4" s="147" t="s">
        <v>1222</v>
      </c>
    </row>
    <row r="5" spans="1:24" s="141" customFormat="1" ht="18" customHeight="1">
      <c r="A5" s="597"/>
      <c r="B5" s="597"/>
      <c r="C5" s="597"/>
      <c r="D5" s="597"/>
      <c r="E5" s="597"/>
      <c r="F5" s="597"/>
      <c r="G5" s="597"/>
      <c r="H5" s="597"/>
      <c r="I5" s="597"/>
      <c r="J5" s="597"/>
      <c r="K5" s="597"/>
      <c r="L5" s="597"/>
      <c r="M5" s="597"/>
      <c r="N5" s="597"/>
      <c r="O5" s="597"/>
      <c r="P5" s="597"/>
      <c r="Q5" s="597"/>
      <c r="R5" s="597"/>
      <c r="S5" s="597"/>
      <c r="T5" s="597"/>
      <c r="V5" s="147"/>
      <c r="W5" s="147" t="s">
        <v>1223</v>
      </c>
    </row>
    <row r="6" spans="1:24" s="141" customFormat="1" ht="18" customHeight="1">
      <c r="A6" s="596" t="s">
        <v>1810</v>
      </c>
      <c r="B6" s="596"/>
      <c r="C6" s="596"/>
      <c r="D6" s="596"/>
      <c r="E6" s="596"/>
      <c r="F6" s="596"/>
      <c r="G6" s="596"/>
      <c r="H6" s="596"/>
      <c r="I6" s="596"/>
      <c r="J6" s="596"/>
      <c r="K6" s="596"/>
      <c r="L6" s="596"/>
      <c r="M6" s="596"/>
      <c r="N6" s="596"/>
      <c r="O6" s="596"/>
      <c r="P6" s="596"/>
      <c r="Q6" s="596"/>
      <c r="R6" s="596"/>
      <c r="S6" s="596"/>
      <c r="T6" s="596"/>
      <c r="V6" s="147"/>
    </row>
    <row r="7" spans="1:24" s="141" customFormat="1" ht="18" customHeight="1">
      <c r="A7" s="596" t="s">
        <v>653</v>
      </c>
      <c r="B7" s="596"/>
      <c r="C7" s="596"/>
      <c r="D7" s="596"/>
      <c r="E7" s="596"/>
      <c r="F7" s="596"/>
      <c r="G7" s="596"/>
      <c r="H7" s="596"/>
      <c r="I7" s="596"/>
      <c r="J7" s="596"/>
      <c r="K7" s="596"/>
      <c r="L7" s="596"/>
      <c r="M7" s="596"/>
      <c r="N7" s="596"/>
      <c r="O7" s="596"/>
      <c r="P7" s="596"/>
      <c r="Q7" s="596"/>
      <c r="R7" s="596"/>
      <c r="S7" s="596"/>
      <c r="T7" s="596"/>
      <c r="V7" s="147"/>
      <c r="W7" s="147"/>
    </row>
    <row r="8" spans="1:24" s="141" customFormat="1" ht="18" customHeight="1">
      <c r="A8" s="139"/>
      <c r="B8" s="139"/>
      <c r="C8" s="139"/>
      <c r="D8" s="139"/>
      <c r="E8" s="139"/>
      <c r="F8" s="139"/>
      <c r="G8" s="139"/>
      <c r="H8" s="139"/>
      <c r="I8" s="139"/>
      <c r="J8" s="139"/>
      <c r="K8" s="139"/>
      <c r="L8" s="139"/>
      <c r="M8" s="139"/>
      <c r="N8" s="139"/>
      <c r="O8" s="139"/>
      <c r="P8" s="139"/>
      <c r="Q8" s="139"/>
      <c r="R8" s="139"/>
      <c r="S8" s="139"/>
      <c r="T8" s="139"/>
      <c r="V8" s="147"/>
      <c r="W8" s="335"/>
    </row>
    <row r="9" spans="1:24" s="141" customFormat="1" ht="18" customHeight="1">
      <c r="A9" s="139"/>
      <c r="B9" s="139"/>
      <c r="C9" s="139"/>
      <c r="D9" s="139"/>
      <c r="E9" s="139"/>
      <c r="F9" s="139"/>
      <c r="G9" s="139"/>
      <c r="H9" s="139"/>
      <c r="I9" s="139"/>
      <c r="J9" s="139"/>
      <c r="K9" s="139"/>
      <c r="L9" s="139"/>
      <c r="M9" s="139"/>
      <c r="N9" s="587"/>
      <c r="O9" s="587"/>
      <c r="P9" s="97" t="s">
        <v>1140</v>
      </c>
      <c r="Q9" s="334"/>
      <c r="R9" s="97" t="s">
        <v>659</v>
      </c>
      <c r="S9" s="334"/>
      <c r="T9" s="97" t="s">
        <v>1142</v>
      </c>
      <c r="V9" s="147"/>
      <c r="W9" s="147" t="s">
        <v>1224</v>
      </c>
    </row>
    <row r="10" spans="1:24" s="141" customFormat="1" ht="18" customHeight="1">
      <c r="A10" s="139"/>
      <c r="B10" s="139"/>
      <c r="C10" s="139"/>
      <c r="D10" s="139"/>
      <c r="E10" s="139"/>
      <c r="F10" s="139"/>
      <c r="G10" s="139"/>
      <c r="H10" s="139"/>
      <c r="I10" s="139"/>
      <c r="J10" s="139"/>
      <c r="K10" s="139"/>
      <c r="L10" s="139"/>
      <c r="M10" s="139"/>
      <c r="N10" s="52"/>
      <c r="O10" s="52"/>
      <c r="P10" s="97"/>
      <c r="Q10" s="97"/>
      <c r="R10" s="97"/>
      <c r="S10" s="97"/>
      <c r="T10" s="97"/>
      <c r="V10" s="147"/>
      <c r="W10" s="335" t="s">
        <v>1225</v>
      </c>
    </row>
    <row r="11" spans="1:24" s="141" customFormat="1" ht="18" customHeight="1">
      <c r="A11" s="139" t="s">
        <v>270</v>
      </c>
      <c r="B11" s="139"/>
      <c r="C11" s="139"/>
      <c r="D11" s="139"/>
      <c r="E11" s="139"/>
      <c r="F11" s="139"/>
      <c r="G11" s="139"/>
      <c r="H11" s="139"/>
      <c r="I11" s="139"/>
      <c r="J11" s="139"/>
      <c r="K11" s="139"/>
      <c r="L11" s="139"/>
      <c r="M11" s="139"/>
      <c r="N11" s="139"/>
      <c r="O11" s="139"/>
      <c r="P11" s="139"/>
      <c r="Q11" s="139"/>
      <c r="R11" s="139"/>
      <c r="S11" s="139"/>
      <c r="T11" s="139"/>
      <c r="V11" s="336" t="s">
        <v>1226</v>
      </c>
      <c r="W11" s="336" t="str">
        <f>V11&amp;"知事"</f>
        <v>北海道知事</v>
      </c>
    </row>
    <row r="12" spans="1:24" s="141" customFormat="1" ht="18" customHeight="1">
      <c r="A12" s="143" t="s">
        <v>660</v>
      </c>
      <c r="B12" s="143"/>
      <c r="C12" s="143"/>
      <c r="D12" s="143"/>
      <c r="E12" s="143"/>
      <c r="F12" s="143"/>
      <c r="G12" s="143"/>
      <c r="H12" s="139"/>
      <c r="I12" s="142" t="s">
        <v>803</v>
      </c>
      <c r="J12" s="139"/>
      <c r="K12" s="139"/>
      <c r="L12" s="139"/>
      <c r="M12" s="139"/>
      <c r="N12" s="139"/>
      <c r="O12" s="139"/>
      <c r="P12" s="139"/>
      <c r="Q12" s="139"/>
      <c r="R12" s="139"/>
      <c r="S12" s="139"/>
      <c r="T12" s="139"/>
      <c r="V12" s="336" t="s">
        <v>1227</v>
      </c>
      <c r="W12" s="336" t="str">
        <f t="shared" ref="W12" si="0">V12&amp;"知事"</f>
        <v>青森県知事</v>
      </c>
    </row>
    <row r="13" spans="1:24" s="141" customFormat="1" ht="18" customHeight="1">
      <c r="A13" s="142"/>
      <c r="B13" s="142"/>
      <c r="C13" s="142"/>
      <c r="D13" s="142"/>
      <c r="E13" s="142"/>
      <c r="F13" s="142"/>
      <c r="G13" s="142"/>
      <c r="H13" s="139"/>
      <c r="I13" s="139"/>
      <c r="J13" s="139"/>
      <c r="K13" s="139"/>
      <c r="L13" s="139"/>
      <c r="M13" s="139"/>
      <c r="N13" s="139"/>
      <c r="O13" s="139"/>
      <c r="P13" s="139"/>
      <c r="Q13" s="139"/>
      <c r="R13" s="139"/>
      <c r="S13" s="139"/>
      <c r="T13" s="139"/>
      <c r="V13" s="336" t="s">
        <v>1228</v>
      </c>
      <c r="W13" s="336" t="str">
        <f t="shared" ref="W13:W14" si="1">V13&amp;"知事"</f>
        <v>岩手県知事</v>
      </c>
    </row>
    <row r="14" spans="1:24" s="141" customFormat="1" ht="18" customHeight="1">
      <c r="A14" s="142"/>
      <c r="B14" s="142"/>
      <c r="C14" s="142"/>
      <c r="D14" s="142"/>
      <c r="E14" s="142"/>
      <c r="F14" s="142"/>
      <c r="G14" s="142"/>
      <c r="H14" s="139"/>
      <c r="I14" s="139"/>
      <c r="J14" s="139"/>
      <c r="K14" s="139"/>
      <c r="L14" s="139"/>
      <c r="M14" s="139"/>
      <c r="N14" s="139"/>
      <c r="O14" s="139"/>
      <c r="P14" s="139"/>
      <c r="Q14" s="139"/>
      <c r="R14" s="139"/>
      <c r="S14" s="139"/>
      <c r="T14" s="139"/>
      <c r="V14" s="336" t="s">
        <v>1229</v>
      </c>
      <c r="W14" s="336" t="str">
        <f t="shared" si="1"/>
        <v>宮城県知事</v>
      </c>
    </row>
    <row r="15" spans="1:24" s="141" customFormat="1" ht="18" customHeight="1">
      <c r="A15" s="142"/>
      <c r="B15" s="142"/>
      <c r="C15" s="142"/>
      <c r="D15" s="142"/>
      <c r="E15" s="142"/>
      <c r="F15" s="142"/>
      <c r="G15" s="142"/>
      <c r="H15" s="139"/>
      <c r="I15" s="139"/>
      <c r="J15" s="139"/>
      <c r="K15" s="139"/>
      <c r="L15" s="139"/>
      <c r="M15" s="139"/>
      <c r="N15" s="139"/>
      <c r="O15" s="139"/>
      <c r="P15" s="139"/>
      <c r="Q15" s="139"/>
      <c r="R15" s="139"/>
      <c r="S15" s="139"/>
      <c r="T15" s="139"/>
      <c r="V15" s="336" t="s">
        <v>1230</v>
      </c>
      <c r="W15" s="336" t="str">
        <f t="shared" ref="W15:W35" si="2">V15&amp;"知事"</f>
        <v>秋田県知事</v>
      </c>
    </row>
    <row r="16" spans="1:24" s="141" customFormat="1" ht="18" customHeight="1">
      <c r="A16" s="139"/>
      <c r="B16" s="139"/>
      <c r="C16" s="139"/>
      <c r="D16" s="139"/>
      <c r="E16" s="139"/>
      <c r="F16" s="139"/>
      <c r="G16" s="139"/>
      <c r="H16" s="139"/>
      <c r="I16" s="144" t="s">
        <v>1173</v>
      </c>
      <c r="J16" s="144"/>
      <c r="K16" s="145"/>
      <c r="L16" s="145"/>
      <c r="M16" s="145"/>
      <c r="N16" s="139"/>
      <c r="O16" s="139"/>
      <c r="P16" s="139"/>
      <c r="Q16" s="139"/>
      <c r="R16" s="139"/>
      <c r="S16" s="139"/>
      <c r="T16" s="139"/>
      <c r="V16" s="336" t="s">
        <v>1231</v>
      </c>
      <c r="W16" s="336" t="str">
        <f t="shared" si="2"/>
        <v>山形県知事</v>
      </c>
    </row>
    <row r="17" spans="1:23" s="141" customFormat="1" ht="18" customHeight="1">
      <c r="A17" s="139"/>
      <c r="B17" s="139"/>
      <c r="C17" s="139"/>
      <c r="D17" s="139"/>
      <c r="E17" s="139"/>
      <c r="F17" s="139"/>
      <c r="G17" s="139"/>
      <c r="H17" s="139"/>
      <c r="I17" s="139"/>
      <c r="J17" s="139"/>
      <c r="K17" s="598"/>
      <c r="L17" s="598"/>
      <c r="M17" s="598"/>
      <c r="N17" s="598"/>
      <c r="O17" s="598"/>
      <c r="P17" s="598"/>
      <c r="Q17" s="598"/>
      <c r="R17" s="598"/>
      <c r="S17" s="598"/>
      <c r="T17" s="99"/>
      <c r="V17" s="336" t="s">
        <v>1232</v>
      </c>
      <c r="W17" s="336" t="str">
        <f t="shared" si="2"/>
        <v>福島県知事</v>
      </c>
    </row>
    <row r="18" spans="1:23" s="146" customFormat="1" ht="18" customHeight="1">
      <c r="A18" s="139"/>
      <c r="B18" s="139"/>
      <c r="C18" s="139"/>
      <c r="D18" s="139"/>
      <c r="E18" s="139"/>
      <c r="F18" s="139"/>
      <c r="G18" s="139"/>
      <c r="H18" s="139"/>
      <c r="I18" s="139"/>
      <c r="J18" s="139" t="s">
        <v>406</v>
      </c>
      <c r="K18" s="139"/>
      <c r="L18" s="139"/>
      <c r="M18" s="139"/>
      <c r="N18" s="139"/>
      <c r="O18" s="139"/>
      <c r="P18" s="139"/>
      <c r="Q18" s="139"/>
      <c r="R18" s="139"/>
      <c r="S18" s="139"/>
      <c r="T18" s="139"/>
      <c r="V18" s="336" t="s">
        <v>1233</v>
      </c>
      <c r="W18" s="336" t="str">
        <f t="shared" si="2"/>
        <v>茨城県知事</v>
      </c>
    </row>
    <row r="19" spans="1:23" s="146" customFormat="1" ht="18" customHeight="1">
      <c r="A19" s="139"/>
      <c r="B19" s="139"/>
      <c r="C19" s="139"/>
      <c r="D19" s="139"/>
      <c r="E19" s="139"/>
      <c r="F19" s="139"/>
      <c r="G19" s="139"/>
      <c r="H19" s="139"/>
      <c r="I19" s="139"/>
      <c r="J19" s="139"/>
      <c r="K19" s="598"/>
      <c r="L19" s="598"/>
      <c r="M19" s="598"/>
      <c r="N19" s="598"/>
      <c r="O19" s="598"/>
      <c r="P19" s="598"/>
      <c r="Q19" s="598"/>
      <c r="R19" s="598"/>
      <c r="S19" s="598"/>
      <c r="T19" s="139"/>
      <c r="V19" s="336" t="s">
        <v>1234</v>
      </c>
      <c r="W19" s="336" t="str">
        <f t="shared" si="2"/>
        <v>栃木県知事</v>
      </c>
    </row>
    <row r="20" spans="1:23" s="146" customFormat="1" ht="18" customHeight="1">
      <c r="A20" s="139"/>
      <c r="B20" s="139"/>
      <c r="C20" s="139"/>
      <c r="D20" s="139"/>
      <c r="E20" s="139"/>
      <c r="F20" s="139"/>
      <c r="G20" s="139"/>
      <c r="H20" s="139"/>
      <c r="I20" s="139"/>
      <c r="J20" s="139"/>
      <c r="K20" s="139"/>
      <c r="L20" s="139"/>
      <c r="M20" s="139"/>
      <c r="N20" s="139"/>
      <c r="O20" s="139"/>
      <c r="P20" s="139"/>
      <c r="Q20" s="139"/>
      <c r="R20" s="139"/>
      <c r="S20" s="139"/>
      <c r="T20" s="139"/>
      <c r="V20" s="336" t="s">
        <v>1235</v>
      </c>
      <c r="W20" s="336" t="str">
        <f t="shared" si="2"/>
        <v>群馬県知事</v>
      </c>
    </row>
    <row r="21" spans="1:23" s="146" customFormat="1" ht="18" customHeight="1">
      <c r="A21" s="139"/>
      <c r="B21" s="139"/>
      <c r="C21" s="139"/>
      <c r="D21" s="139"/>
      <c r="E21" s="139"/>
      <c r="F21" s="139"/>
      <c r="G21" s="139"/>
      <c r="H21" s="139"/>
      <c r="I21" s="139"/>
      <c r="J21" s="139"/>
      <c r="K21" s="139"/>
      <c r="L21" s="139"/>
      <c r="M21" s="139"/>
      <c r="N21" s="139"/>
      <c r="O21" s="139"/>
      <c r="P21" s="139"/>
      <c r="Q21" s="139"/>
      <c r="R21" s="139"/>
      <c r="S21" s="139"/>
      <c r="T21" s="139"/>
      <c r="V21" s="336" t="s">
        <v>1236</v>
      </c>
      <c r="W21" s="336" t="str">
        <f t="shared" si="2"/>
        <v>埼玉県知事</v>
      </c>
    </row>
    <row r="22" spans="1:23" s="146" customFormat="1">
      <c r="C22" s="495" t="s">
        <v>1788</v>
      </c>
      <c r="D22" s="494"/>
      <c r="E22" s="494"/>
      <c r="F22" s="494"/>
      <c r="G22" s="494"/>
      <c r="H22" s="494"/>
      <c r="I22" s="494"/>
      <c r="J22" s="494"/>
      <c r="K22" s="494"/>
      <c r="L22" s="494"/>
      <c r="M22" s="494"/>
      <c r="N22" s="494"/>
      <c r="O22" s="494"/>
      <c r="P22" s="494"/>
      <c r="Q22" s="494"/>
      <c r="R22" s="494"/>
      <c r="S22" s="494"/>
      <c r="T22" s="494"/>
      <c r="V22" s="336" t="s">
        <v>1237</v>
      </c>
      <c r="W22" s="336" t="str">
        <f t="shared" si="2"/>
        <v>千葉県知事</v>
      </c>
    </row>
    <row r="23" spans="1:23" s="146" customFormat="1">
      <c r="C23" s="20" t="s">
        <v>1787</v>
      </c>
      <c r="D23" s="395"/>
      <c r="E23" s="395"/>
      <c r="F23" s="395"/>
      <c r="G23" s="395"/>
      <c r="H23" s="395"/>
      <c r="I23" s="395"/>
      <c r="J23" s="395"/>
      <c r="K23" s="395"/>
      <c r="L23" s="395"/>
      <c r="M23" s="395"/>
      <c r="N23" s="395"/>
      <c r="O23" s="395"/>
      <c r="P23" s="395"/>
      <c r="Q23" s="395"/>
      <c r="R23" s="395"/>
      <c r="S23" s="395"/>
      <c r="T23" s="395"/>
      <c r="V23" s="336" t="s">
        <v>1238</v>
      </c>
      <c r="W23" s="336" t="str">
        <f t="shared" si="2"/>
        <v>東京都知事</v>
      </c>
    </row>
    <row r="24" spans="1:23" s="146" customFormat="1" ht="18" customHeight="1">
      <c r="A24" s="156"/>
      <c r="B24" s="156"/>
      <c r="C24" s="156"/>
      <c r="D24" s="156"/>
      <c r="E24" s="156"/>
      <c r="F24" s="156"/>
      <c r="G24" s="156"/>
      <c r="H24" s="156"/>
      <c r="I24" s="156"/>
      <c r="J24" s="156"/>
      <c r="K24" s="156"/>
      <c r="L24" s="156"/>
      <c r="M24" s="156"/>
      <c r="N24" s="156"/>
      <c r="O24" s="156"/>
      <c r="P24" s="156"/>
      <c r="Q24" s="156"/>
      <c r="R24" s="156"/>
      <c r="S24" s="156"/>
      <c r="T24" s="156"/>
      <c r="V24" s="336" t="s">
        <v>1239</v>
      </c>
      <c r="W24" s="336" t="str">
        <f t="shared" si="2"/>
        <v>神奈川県知事</v>
      </c>
    </row>
    <row r="25" spans="1:23" s="146" customFormat="1" ht="18" customHeight="1">
      <c r="A25" s="139"/>
      <c r="B25" s="139"/>
      <c r="C25" s="139"/>
      <c r="D25" s="139"/>
      <c r="E25" s="139"/>
      <c r="F25" s="139"/>
      <c r="G25" s="139"/>
      <c r="H25" s="139"/>
      <c r="I25" s="139"/>
      <c r="J25" s="139"/>
      <c r="K25" s="139"/>
      <c r="L25" s="139"/>
      <c r="M25" s="139"/>
      <c r="N25" s="139"/>
      <c r="O25" s="139"/>
      <c r="P25" s="139"/>
      <c r="Q25" s="139"/>
      <c r="R25" s="139"/>
      <c r="S25" s="139"/>
      <c r="T25" s="139"/>
      <c r="V25" s="336" t="s">
        <v>1240</v>
      </c>
      <c r="W25" s="336" t="str">
        <f t="shared" si="2"/>
        <v>新潟県知事</v>
      </c>
    </row>
    <row r="26" spans="1:23" s="146" customFormat="1" ht="18" customHeight="1">
      <c r="A26" s="139"/>
      <c r="B26" s="139"/>
      <c r="C26" s="139"/>
      <c r="D26" s="139"/>
      <c r="E26" s="139"/>
      <c r="F26" s="139"/>
      <c r="G26" s="139"/>
      <c r="I26" s="145" t="s">
        <v>606</v>
      </c>
      <c r="J26" s="145"/>
      <c r="K26" s="145"/>
      <c r="L26" s="145"/>
      <c r="M26" s="145"/>
      <c r="N26" s="598"/>
      <c r="O26" s="598"/>
      <c r="P26" s="598"/>
      <c r="Q26" s="598"/>
      <c r="R26" s="598"/>
      <c r="S26" s="598"/>
      <c r="T26" s="99"/>
      <c r="V26" s="337" t="s">
        <v>1241</v>
      </c>
      <c r="W26" s="336" t="str">
        <f t="shared" si="2"/>
        <v>富山県知事</v>
      </c>
    </row>
    <row r="27" spans="1:23" s="146" customFormat="1" ht="18" customHeight="1">
      <c r="A27" s="139"/>
      <c r="B27" s="139"/>
      <c r="C27" s="139"/>
      <c r="D27" s="139"/>
      <c r="E27" s="139"/>
      <c r="F27" s="139"/>
      <c r="G27" s="139"/>
      <c r="H27" s="139"/>
      <c r="I27" s="139"/>
      <c r="J27" s="139"/>
      <c r="K27" s="139"/>
      <c r="L27" s="139"/>
      <c r="M27" s="139"/>
      <c r="N27" s="139"/>
      <c r="O27" s="139"/>
      <c r="P27" s="139"/>
      <c r="Q27" s="139"/>
      <c r="R27" s="139"/>
      <c r="S27" s="139"/>
      <c r="T27" s="139"/>
      <c r="V27" s="337" t="s">
        <v>1242</v>
      </c>
      <c r="W27" s="336" t="str">
        <f t="shared" si="2"/>
        <v>石川県知事</v>
      </c>
    </row>
    <row r="28" spans="1:23" s="146" customFormat="1" ht="18" customHeight="1">
      <c r="A28" s="139"/>
      <c r="B28" s="139"/>
      <c r="C28" s="139"/>
      <c r="D28" s="139"/>
      <c r="E28" s="139"/>
      <c r="F28" s="139"/>
      <c r="G28" s="139"/>
      <c r="H28" s="594" t="s">
        <v>675</v>
      </c>
      <c r="I28" s="594"/>
      <c r="J28" s="594"/>
      <c r="K28" s="594"/>
      <c r="L28" s="594"/>
      <c r="M28" s="594"/>
      <c r="N28" s="598"/>
      <c r="O28" s="598"/>
      <c r="P28" s="598"/>
      <c r="Q28" s="598"/>
      <c r="R28" s="598"/>
      <c r="S28" s="598"/>
      <c r="T28" s="139"/>
      <c r="V28" s="337" t="s">
        <v>1243</v>
      </c>
      <c r="W28" s="336" t="str">
        <f t="shared" si="2"/>
        <v>福井県知事</v>
      </c>
    </row>
    <row r="29" spans="1:23" s="146" customFormat="1" ht="18" customHeight="1">
      <c r="A29" s="139"/>
      <c r="B29" s="139"/>
      <c r="C29" s="139"/>
      <c r="D29" s="139"/>
      <c r="E29" s="139"/>
      <c r="F29" s="139"/>
      <c r="G29" s="139"/>
      <c r="H29" s="139"/>
      <c r="I29" s="139"/>
      <c r="J29" s="139"/>
      <c r="K29" s="139"/>
      <c r="L29" s="139"/>
      <c r="M29" s="139"/>
      <c r="N29" s="139"/>
      <c r="O29" s="139"/>
      <c r="P29" s="139"/>
      <c r="Q29" s="139"/>
      <c r="R29" s="139"/>
      <c r="S29" s="139"/>
      <c r="T29" s="139"/>
      <c r="V29" s="337" t="s">
        <v>1244</v>
      </c>
      <c r="W29" s="336" t="str">
        <f t="shared" si="2"/>
        <v>山梨県知事</v>
      </c>
    </row>
    <row r="30" spans="1:23" s="146" customFormat="1" ht="18" customHeight="1">
      <c r="A30" s="139"/>
      <c r="B30" s="139"/>
      <c r="C30" s="139"/>
      <c r="D30" s="139"/>
      <c r="E30" s="139"/>
      <c r="F30" s="139"/>
      <c r="G30" s="139"/>
      <c r="H30" s="139"/>
      <c r="I30" s="594"/>
      <c r="J30" s="594"/>
      <c r="K30" s="594"/>
      <c r="L30" s="594"/>
      <c r="M30" s="594"/>
      <c r="N30" s="594"/>
      <c r="O30" s="594"/>
      <c r="P30" s="594"/>
      <c r="Q30" s="594"/>
      <c r="R30" s="594"/>
      <c r="S30" s="594"/>
      <c r="T30" s="99"/>
      <c r="V30" s="337" t="s">
        <v>1245</v>
      </c>
      <c r="W30" s="336" t="str">
        <f t="shared" si="2"/>
        <v>長野県知事</v>
      </c>
    </row>
    <row r="31" spans="1:23" s="146" customFormat="1" ht="18" customHeight="1">
      <c r="A31" s="139"/>
      <c r="B31" s="139"/>
      <c r="C31" s="139"/>
      <c r="D31" s="139"/>
      <c r="E31" s="139"/>
      <c r="F31" s="139"/>
      <c r="G31" s="139"/>
      <c r="H31" s="139"/>
      <c r="I31" s="145" t="s">
        <v>676</v>
      </c>
      <c r="J31" s="145"/>
      <c r="K31" s="145"/>
      <c r="L31" s="145"/>
      <c r="M31" s="599"/>
      <c r="N31" s="599"/>
      <c r="O31" s="599"/>
      <c r="P31" s="599"/>
      <c r="Q31" s="599"/>
      <c r="R31" s="599"/>
      <c r="S31" s="599"/>
      <c r="T31" s="99"/>
      <c r="V31" s="337" t="s">
        <v>1246</v>
      </c>
      <c r="W31" s="336" t="str">
        <f t="shared" si="2"/>
        <v>岐阜県知事</v>
      </c>
    </row>
    <row r="32" spans="1:23" s="146" customFormat="1" ht="18" customHeight="1">
      <c r="A32" s="139"/>
      <c r="B32" s="139"/>
      <c r="C32" s="139"/>
      <c r="D32" s="139"/>
      <c r="E32" s="139"/>
      <c r="F32" s="139"/>
      <c r="G32" s="139"/>
      <c r="H32" s="139"/>
      <c r="I32" s="139"/>
      <c r="J32" s="139"/>
      <c r="K32" s="139"/>
      <c r="L32" s="139"/>
      <c r="M32" s="607"/>
      <c r="N32" s="607"/>
      <c r="O32" s="607"/>
      <c r="P32" s="607"/>
      <c r="Q32" s="607"/>
      <c r="R32" s="607"/>
      <c r="S32" s="607"/>
      <c r="T32" s="139"/>
      <c r="V32" s="337" t="s">
        <v>1247</v>
      </c>
      <c r="W32" s="336" t="str">
        <f t="shared" si="2"/>
        <v>静岡県知事</v>
      </c>
    </row>
    <row r="33" spans="1:27" s="146" customFormat="1" ht="18" customHeight="1">
      <c r="A33" s="156"/>
      <c r="B33" s="156"/>
      <c r="C33" s="156"/>
      <c r="D33" s="156"/>
      <c r="E33" s="156"/>
      <c r="F33" s="156"/>
      <c r="G33" s="156"/>
      <c r="H33" s="156"/>
      <c r="I33" s="156"/>
      <c r="J33" s="156"/>
      <c r="K33" s="156"/>
      <c r="L33" s="156"/>
      <c r="M33" s="156"/>
      <c r="N33" s="156"/>
      <c r="O33" s="156"/>
      <c r="P33" s="156"/>
      <c r="Q33" s="156"/>
      <c r="R33" s="156"/>
      <c r="S33" s="156"/>
      <c r="T33" s="156"/>
      <c r="V33" s="337" t="s">
        <v>1248</v>
      </c>
      <c r="W33" s="336" t="str">
        <f t="shared" si="2"/>
        <v>愛知県知事</v>
      </c>
    </row>
    <row r="34" spans="1:27" s="146" customFormat="1" ht="18" customHeight="1">
      <c r="A34" s="139"/>
      <c r="B34" s="139"/>
      <c r="C34" s="139"/>
      <c r="D34" s="139"/>
      <c r="E34" s="139"/>
      <c r="F34" s="139"/>
      <c r="G34" s="139"/>
      <c r="H34" s="139"/>
      <c r="I34" s="139"/>
      <c r="J34" s="139"/>
      <c r="K34" s="139"/>
      <c r="L34" s="139"/>
      <c r="M34" s="139"/>
      <c r="N34" s="139"/>
      <c r="O34" s="139"/>
      <c r="P34" s="139"/>
      <c r="Q34" s="139"/>
      <c r="R34" s="139"/>
      <c r="S34" s="139"/>
      <c r="T34" s="139"/>
      <c r="V34" s="337" t="s">
        <v>1249</v>
      </c>
      <c r="W34" s="336" t="str">
        <f t="shared" si="2"/>
        <v>三重県知事</v>
      </c>
    </row>
    <row r="35" spans="1:27" s="146" customFormat="1" ht="18" customHeight="1">
      <c r="A35" s="139"/>
      <c r="B35" s="139"/>
      <c r="C35" s="139"/>
      <c r="D35" s="139"/>
      <c r="E35" s="139"/>
      <c r="F35" s="139"/>
      <c r="G35" s="139"/>
      <c r="H35" s="139"/>
      <c r="I35" s="139"/>
      <c r="J35" s="139"/>
      <c r="K35" s="139"/>
      <c r="L35" s="139"/>
      <c r="M35" s="139"/>
      <c r="N35" s="139"/>
      <c r="O35" s="139"/>
      <c r="P35" s="139"/>
      <c r="Q35" s="139"/>
      <c r="R35" s="139"/>
      <c r="S35" s="139"/>
      <c r="T35" s="139"/>
      <c r="V35" s="337" t="s">
        <v>1250</v>
      </c>
      <c r="W35" s="336" t="str">
        <f t="shared" si="2"/>
        <v>滋賀県知事</v>
      </c>
    </row>
    <row r="36" spans="1:27" s="146" customFormat="1" ht="18" customHeight="1">
      <c r="A36" s="139"/>
      <c r="B36" s="139"/>
      <c r="C36" s="139"/>
      <c r="D36" s="139"/>
      <c r="E36" s="139"/>
      <c r="F36" s="139"/>
      <c r="G36" s="139"/>
      <c r="H36" s="139"/>
      <c r="I36" s="139"/>
      <c r="J36" s="139"/>
      <c r="K36" s="139"/>
      <c r="L36" s="139"/>
      <c r="M36" s="139"/>
      <c r="N36" s="139"/>
      <c r="O36" s="139"/>
      <c r="P36" s="139"/>
      <c r="Q36" s="139"/>
      <c r="R36" s="139"/>
      <c r="S36" s="139"/>
      <c r="T36" s="139"/>
      <c r="V36" s="337" t="s">
        <v>1251</v>
      </c>
      <c r="W36" s="336" t="str">
        <f t="shared" ref="W36:W55" si="3">V36&amp;"知事"</f>
        <v>京都府知事</v>
      </c>
    </row>
    <row r="37" spans="1:27" s="146" customFormat="1" ht="18" customHeight="1">
      <c r="A37" s="139"/>
      <c r="B37" s="139"/>
      <c r="C37" s="139"/>
      <c r="D37" s="139"/>
      <c r="E37" s="139"/>
      <c r="F37" s="139"/>
      <c r="G37" s="139"/>
      <c r="H37" s="139"/>
      <c r="I37" s="139"/>
      <c r="J37" s="139"/>
      <c r="K37" s="139"/>
      <c r="L37" s="139"/>
      <c r="M37" s="139"/>
      <c r="N37" s="139"/>
      <c r="O37" s="139"/>
      <c r="P37" s="139"/>
      <c r="Q37" s="139"/>
      <c r="R37" s="139"/>
      <c r="S37" s="139"/>
      <c r="T37" s="139"/>
      <c r="V37" s="337" t="s">
        <v>1252</v>
      </c>
      <c r="W37" s="336" t="str">
        <f t="shared" si="3"/>
        <v>大阪府知事</v>
      </c>
    </row>
    <row r="38" spans="1:27" s="148" customFormat="1" ht="18" customHeight="1">
      <c r="A38" s="503" t="s">
        <v>1813</v>
      </c>
      <c r="B38" s="504"/>
      <c r="C38" s="504"/>
      <c r="D38" s="504"/>
      <c r="E38" s="504"/>
      <c r="F38" s="505"/>
      <c r="G38" s="372" t="s">
        <v>1812</v>
      </c>
      <c r="H38" s="369"/>
      <c r="I38" s="369"/>
      <c r="J38" s="369"/>
      <c r="K38" s="369"/>
      <c r="L38" s="369"/>
      <c r="M38" s="369"/>
      <c r="N38" s="369"/>
      <c r="O38" s="369"/>
      <c r="P38" s="369"/>
      <c r="Q38" s="369"/>
      <c r="R38" s="369"/>
      <c r="S38" s="369"/>
      <c r="T38" s="370"/>
      <c r="U38" s="147"/>
      <c r="V38" s="337" t="s">
        <v>1253</v>
      </c>
      <c r="W38" s="336" t="str">
        <f t="shared" si="3"/>
        <v>兵庫県知事</v>
      </c>
      <c r="X38" s="146"/>
      <c r="Y38" s="147"/>
      <c r="Z38" s="147"/>
      <c r="AA38" s="147"/>
    </row>
    <row r="39" spans="1:27" s="148" customFormat="1" ht="18" customHeight="1">
      <c r="A39" s="373"/>
      <c r="B39" s="374"/>
      <c r="C39" s="374"/>
      <c r="D39" s="374"/>
      <c r="E39" s="374"/>
      <c r="F39" s="374"/>
      <c r="G39" s="373"/>
      <c r="H39" s="105"/>
      <c r="I39" s="105"/>
      <c r="J39" s="105"/>
      <c r="K39" s="105"/>
      <c r="L39" s="105"/>
      <c r="M39" s="105"/>
      <c r="N39" s="105"/>
      <c r="O39" s="105"/>
      <c r="P39" s="105"/>
      <c r="Q39" s="105"/>
      <c r="R39" s="105"/>
      <c r="S39" s="105"/>
      <c r="T39" s="371"/>
      <c r="U39" s="147"/>
      <c r="V39" s="337" t="s">
        <v>1254</v>
      </c>
      <c r="W39" s="336" t="str">
        <f t="shared" si="3"/>
        <v>奈良県知事</v>
      </c>
      <c r="X39" s="147"/>
      <c r="Y39" s="147"/>
      <c r="Z39" s="147"/>
      <c r="AA39" s="147"/>
    </row>
    <row r="40" spans="1:27" s="148" customFormat="1" ht="18" customHeight="1">
      <c r="A40" s="373"/>
      <c r="B40" s="374"/>
      <c r="C40" s="374"/>
      <c r="D40" s="374"/>
      <c r="E40" s="374"/>
      <c r="F40" s="374"/>
      <c r="G40" s="373"/>
      <c r="H40" s="105"/>
      <c r="I40" s="105"/>
      <c r="J40" s="105"/>
      <c r="K40" s="105"/>
      <c r="L40" s="105"/>
      <c r="M40" s="105"/>
      <c r="N40" s="105"/>
      <c r="O40" s="105"/>
      <c r="P40" s="105"/>
      <c r="Q40" s="105"/>
      <c r="R40" s="105"/>
      <c r="S40" s="105"/>
      <c r="T40" s="371"/>
      <c r="U40" s="147"/>
      <c r="V40" s="337" t="s">
        <v>1255</v>
      </c>
      <c r="W40" s="336" t="str">
        <f t="shared" si="3"/>
        <v>和歌山県知事</v>
      </c>
      <c r="X40" s="147"/>
      <c r="Y40" s="147"/>
      <c r="Z40" s="147"/>
      <c r="AA40" s="147"/>
    </row>
    <row r="41" spans="1:27" s="148" customFormat="1" ht="18" customHeight="1">
      <c r="A41" s="373"/>
      <c r="B41" s="374"/>
      <c r="C41" s="374"/>
      <c r="D41" s="374"/>
      <c r="E41" s="374"/>
      <c r="F41" s="374"/>
      <c r="G41" s="373"/>
      <c r="H41" s="105"/>
      <c r="I41" s="105"/>
      <c r="J41" s="105"/>
      <c r="K41" s="105"/>
      <c r="L41" s="105"/>
      <c r="M41" s="105"/>
      <c r="N41" s="105"/>
      <c r="O41" s="105"/>
      <c r="P41" s="105"/>
      <c r="Q41" s="105"/>
      <c r="R41" s="105"/>
      <c r="S41" s="105"/>
      <c r="T41" s="371"/>
      <c r="U41" s="147"/>
      <c r="V41" s="337" t="s">
        <v>1256</v>
      </c>
      <c r="W41" s="336" t="str">
        <f t="shared" si="3"/>
        <v>鳥取県知事</v>
      </c>
      <c r="X41" s="147"/>
      <c r="Y41" s="147"/>
      <c r="Z41" s="147"/>
      <c r="AA41" s="147"/>
    </row>
    <row r="42" spans="1:27" s="148" customFormat="1" ht="18" customHeight="1">
      <c r="A42" s="375"/>
      <c r="B42" s="376"/>
      <c r="C42" s="376"/>
      <c r="D42" s="376"/>
      <c r="E42" s="376"/>
      <c r="F42" s="376"/>
      <c r="G42" s="373"/>
      <c r="H42" s="105"/>
      <c r="I42" s="105"/>
      <c r="J42" s="105"/>
      <c r="K42" s="105"/>
      <c r="L42" s="105"/>
      <c r="M42" s="105"/>
      <c r="N42" s="105"/>
      <c r="O42" s="105"/>
      <c r="P42" s="105"/>
      <c r="Q42" s="105"/>
      <c r="R42" s="105"/>
      <c r="S42" s="105"/>
      <c r="T42" s="371"/>
      <c r="U42" s="147"/>
      <c r="V42" s="337" t="s">
        <v>1257</v>
      </c>
      <c r="W42" s="336" t="str">
        <f t="shared" si="3"/>
        <v>島根県知事</v>
      </c>
      <c r="X42" s="147"/>
      <c r="Y42" s="147"/>
      <c r="Z42" s="147"/>
      <c r="AA42" s="147"/>
    </row>
    <row r="43" spans="1:27" s="148" customFormat="1" ht="18" customHeight="1">
      <c r="A43" s="102" t="s">
        <v>661</v>
      </c>
      <c r="B43" s="595"/>
      <c r="C43" s="595"/>
      <c r="D43" s="595"/>
      <c r="E43" s="595"/>
      <c r="F43" s="382" t="s">
        <v>561</v>
      </c>
      <c r="G43" s="373"/>
      <c r="H43" s="105"/>
      <c r="I43" s="105"/>
      <c r="J43" s="105"/>
      <c r="K43" s="105"/>
      <c r="L43" s="105"/>
      <c r="M43" s="105"/>
      <c r="N43" s="105"/>
      <c r="O43" s="105"/>
      <c r="P43" s="105"/>
      <c r="Q43" s="105"/>
      <c r="R43" s="105"/>
      <c r="S43" s="105"/>
      <c r="T43" s="371"/>
      <c r="U43" s="147"/>
      <c r="V43" s="337" t="s">
        <v>1258</v>
      </c>
      <c r="W43" s="336" t="str">
        <f t="shared" si="3"/>
        <v>岡山県知事</v>
      </c>
      <c r="X43" s="147"/>
      <c r="Y43" s="147"/>
      <c r="Z43" s="147"/>
      <c r="AA43" s="147"/>
    </row>
    <row r="44" spans="1:27" s="148" customFormat="1" ht="18" customHeight="1">
      <c r="A44" s="149" t="s">
        <v>1778</v>
      </c>
      <c r="B44" s="150"/>
      <c r="C44" s="151"/>
      <c r="D44" s="151"/>
      <c r="E44" s="150"/>
      <c r="F44" s="154"/>
      <c r="G44" s="375"/>
      <c r="H44" s="154"/>
      <c r="I44" s="154"/>
      <c r="J44" s="154"/>
      <c r="K44" s="154"/>
      <c r="L44" s="154"/>
      <c r="M44" s="154"/>
      <c r="N44" s="154"/>
      <c r="O44" s="154"/>
      <c r="P44" s="154"/>
      <c r="Q44" s="154"/>
      <c r="R44" s="154"/>
      <c r="S44" s="154"/>
      <c r="T44" s="152"/>
      <c r="U44" s="147"/>
      <c r="V44" s="337" t="s">
        <v>1259</v>
      </c>
      <c r="W44" s="336" t="str">
        <f t="shared" si="3"/>
        <v>広島県知事</v>
      </c>
      <c r="X44" s="147"/>
      <c r="Y44" s="147"/>
      <c r="Z44" s="147"/>
      <c r="AA44" s="147"/>
    </row>
    <row r="45" spans="1:27" s="153" customFormat="1" ht="18" customHeight="1">
      <c r="A45" s="139"/>
      <c r="B45" s="139"/>
      <c r="C45" s="100"/>
      <c r="D45" s="100"/>
      <c r="E45" s="139"/>
      <c r="F45" s="139"/>
      <c r="G45" s="139"/>
      <c r="H45" s="139"/>
      <c r="I45" s="139"/>
      <c r="J45" s="139"/>
      <c r="K45" s="139"/>
      <c r="L45" s="139"/>
      <c r="M45" s="143"/>
      <c r="N45" s="143"/>
      <c r="O45" s="143"/>
      <c r="P45" s="143"/>
      <c r="Q45" s="143"/>
      <c r="R45" s="143"/>
      <c r="S45" s="139"/>
      <c r="T45" s="139"/>
      <c r="V45" s="337" t="s">
        <v>1260</v>
      </c>
      <c r="W45" s="336" t="str">
        <f t="shared" si="3"/>
        <v>山口県知事</v>
      </c>
      <c r="X45" s="147"/>
    </row>
    <row r="46" spans="1:27" s="153" customFormat="1" ht="18" customHeight="1">
      <c r="A46" s="139"/>
      <c r="B46" s="139"/>
      <c r="C46" s="100"/>
      <c r="D46" s="100"/>
      <c r="E46" s="139"/>
      <c r="F46" s="139"/>
      <c r="G46" s="139"/>
      <c r="H46" s="139"/>
      <c r="I46" s="139"/>
      <c r="J46" s="139"/>
      <c r="K46" s="139"/>
      <c r="L46" s="139"/>
      <c r="M46" s="143"/>
      <c r="N46" s="143"/>
      <c r="O46" s="143"/>
      <c r="P46" s="143"/>
      <c r="Q46" s="143"/>
      <c r="R46" s="143"/>
      <c r="S46" s="139"/>
      <c r="T46" s="139"/>
      <c r="V46" s="337" t="s">
        <v>1261</v>
      </c>
      <c r="W46" s="336" t="str">
        <f t="shared" si="3"/>
        <v>徳島県知事</v>
      </c>
    </row>
    <row r="47" spans="1:27" s="148" customFormat="1">
      <c r="A47" s="486" t="s">
        <v>1502</v>
      </c>
      <c r="B47" s="487"/>
      <c r="C47" s="340"/>
      <c r="D47" s="340"/>
      <c r="E47" s="340"/>
      <c r="F47" s="340"/>
      <c r="G47" s="340"/>
      <c r="H47" s="488"/>
      <c r="I47" s="340"/>
      <c r="J47" s="340"/>
      <c r="K47" s="340"/>
      <c r="L47" s="340"/>
      <c r="M47" s="340"/>
      <c r="N47" s="340"/>
      <c r="O47" s="340"/>
      <c r="P47" s="340"/>
      <c r="Q47" s="340"/>
      <c r="R47" s="340"/>
      <c r="S47" s="340"/>
      <c r="T47" s="340"/>
      <c r="U47" s="147"/>
      <c r="V47" s="337" t="s">
        <v>1262</v>
      </c>
      <c r="W47" s="336" t="str">
        <f t="shared" si="3"/>
        <v>香川県知事</v>
      </c>
      <c r="X47" s="153"/>
      <c r="Y47" s="147"/>
    </row>
    <row r="48" spans="1:27" s="148" customFormat="1" ht="12" customHeight="1">
      <c r="A48" s="489" t="s">
        <v>1782</v>
      </c>
      <c r="B48" s="487"/>
      <c r="C48" s="340"/>
      <c r="D48" s="340"/>
      <c r="E48" s="340"/>
      <c r="F48" s="340"/>
      <c r="G48" s="340"/>
      <c r="H48" s="488"/>
      <c r="I48" s="340"/>
      <c r="J48" s="340"/>
      <c r="K48" s="340"/>
      <c r="L48" s="340"/>
      <c r="M48" s="340"/>
      <c r="N48" s="340"/>
      <c r="O48" s="340"/>
      <c r="P48" s="340"/>
      <c r="Q48" s="340"/>
      <c r="R48" s="340"/>
      <c r="S48" s="340"/>
      <c r="T48" s="340"/>
      <c r="U48" s="147"/>
      <c r="V48" s="337" t="s">
        <v>1263</v>
      </c>
      <c r="W48" s="336" t="str">
        <f t="shared" si="3"/>
        <v>愛媛県知事</v>
      </c>
      <c r="X48" s="147"/>
      <c r="Y48" s="147"/>
    </row>
    <row r="49" spans="1:25" s="148" customFormat="1" ht="12" customHeight="1">
      <c r="A49" s="486"/>
      <c r="B49" s="487" t="s">
        <v>1504</v>
      </c>
      <c r="C49" s="340"/>
      <c r="D49" s="340"/>
      <c r="E49" s="340"/>
      <c r="F49" s="340"/>
      <c r="G49" s="340"/>
      <c r="H49" s="340"/>
      <c r="I49" s="340"/>
      <c r="J49" s="340"/>
      <c r="K49" s="340"/>
      <c r="L49" s="340"/>
      <c r="M49" s="340"/>
      <c r="N49" s="340"/>
      <c r="O49" s="340"/>
      <c r="P49" s="340"/>
      <c r="Q49" s="340"/>
      <c r="R49" s="340"/>
      <c r="S49" s="340"/>
      <c r="T49" s="340"/>
      <c r="U49" s="147"/>
      <c r="V49" s="337" t="s">
        <v>1264</v>
      </c>
      <c r="W49" s="336" t="str">
        <f t="shared" si="3"/>
        <v>高知県知事</v>
      </c>
      <c r="X49" s="147"/>
      <c r="Y49" s="147"/>
    </row>
    <row r="50" spans="1:25" s="148" customFormat="1" ht="12" customHeight="1">
      <c r="A50" s="486"/>
      <c r="B50" s="487"/>
      <c r="C50" s="340"/>
      <c r="D50" s="340"/>
      <c r="E50" s="340"/>
      <c r="F50" s="340"/>
      <c r="G50" s="340"/>
      <c r="H50" s="340"/>
      <c r="I50" s="340"/>
      <c r="J50" s="340"/>
      <c r="K50" s="340"/>
      <c r="L50" s="340"/>
      <c r="M50" s="340"/>
      <c r="N50" s="340"/>
      <c r="O50" s="340"/>
      <c r="P50" s="340"/>
      <c r="Q50" s="340"/>
      <c r="R50" s="340"/>
      <c r="S50" s="340"/>
      <c r="T50" s="340"/>
      <c r="U50" s="147"/>
      <c r="V50" s="337" t="s">
        <v>1265</v>
      </c>
      <c r="W50" s="336" t="str">
        <f t="shared" si="3"/>
        <v>福岡県知事</v>
      </c>
      <c r="X50" s="147"/>
      <c r="Y50" s="147"/>
    </row>
    <row r="51" spans="1:25" s="340" customFormat="1" ht="12" customHeight="1">
      <c r="A51" s="490" t="s">
        <v>1732</v>
      </c>
      <c r="B51" s="487" t="s">
        <v>1783</v>
      </c>
      <c r="C51" s="491"/>
      <c r="D51" s="491"/>
      <c r="E51" s="491"/>
      <c r="F51" s="491"/>
      <c r="G51" s="491"/>
      <c r="H51" s="491"/>
      <c r="I51" s="491"/>
      <c r="J51" s="491"/>
      <c r="K51" s="491"/>
      <c r="L51" s="491"/>
      <c r="M51" s="491"/>
      <c r="N51" s="491"/>
      <c r="O51" s="491"/>
      <c r="P51" s="491"/>
      <c r="Q51" s="491"/>
      <c r="R51" s="491"/>
      <c r="S51" s="491"/>
      <c r="T51" s="491"/>
      <c r="U51" s="147"/>
      <c r="V51" s="337" t="s">
        <v>1266</v>
      </c>
      <c r="W51" s="336" t="str">
        <f t="shared" si="3"/>
        <v>佐賀県知事</v>
      </c>
      <c r="X51" s="147"/>
      <c r="Y51" s="147"/>
    </row>
    <row r="52" spans="1:25" s="340" customFormat="1" ht="12" customHeight="1">
      <c r="A52" s="492"/>
      <c r="B52" s="493" t="s">
        <v>1784</v>
      </c>
      <c r="C52" s="491"/>
      <c r="D52" s="491"/>
      <c r="E52" s="491"/>
      <c r="F52" s="491"/>
      <c r="G52" s="491"/>
      <c r="H52" s="491"/>
      <c r="I52" s="491"/>
      <c r="J52" s="491"/>
      <c r="K52" s="491"/>
      <c r="L52" s="491"/>
      <c r="M52" s="491"/>
      <c r="N52" s="491"/>
      <c r="O52" s="491"/>
      <c r="P52" s="491"/>
      <c r="Q52" s="491"/>
      <c r="R52" s="491"/>
      <c r="S52" s="491"/>
      <c r="T52" s="491"/>
      <c r="U52" s="147"/>
      <c r="V52" s="337" t="s">
        <v>1267</v>
      </c>
      <c r="W52" s="336" t="str">
        <f t="shared" si="3"/>
        <v>長崎県知事</v>
      </c>
      <c r="X52" s="147"/>
      <c r="Y52" s="147"/>
    </row>
    <row r="53" spans="1:25" s="340" customFormat="1" ht="12" customHeight="1">
      <c r="A53" s="492"/>
      <c r="B53" s="493" t="s">
        <v>1785</v>
      </c>
      <c r="C53" s="491"/>
      <c r="D53" s="491"/>
      <c r="E53" s="491"/>
      <c r="F53" s="491"/>
      <c r="G53" s="491"/>
      <c r="H53" s="491"/>
      <c r="I53" s="491"/>
      <c r="J53" s="491"/>
      <c r="K53" s="491"/>
      <c r="L53" s="491"/>
      <c r="M53" s="491"/>
      <c r="N53" s="491"/>
      <c r="O53" s="491"/>
      <c r="P53" s="491"/>
      <c r="Q53" s="491"/>
      <c r="R53" s="491"/>
      <c r="S53" s="491"/>
      <c r="T53" s="491"/>
      <c r="U53" s="147"/>
      <c r="V53" s="337" t="s">
        <v>1268</v>
      </c>
      <c r="W53" s="336" t="str">
        <f t="shared" si="3"/>
        <v>熊本県知事</v>
      </c>
      <c r="X53" s="147"/>
      <c r="Y53" s="147"/>
    </row>
    <row r="54" spans="1:25" s="340" customFormat="1" ht="12" customHeight="1">
      <c r="A54" s="492"/>
      <c r="B54" s="493" t="s">
        <v>1786</v>
      </c>
      <c r="C54" s="491"/>
      <c r="D54" s="491"/>
      <c r="E54" s="491"/>
      <c r="F54" s="491"/>
      <c r="G54" s="491"/>
      <c r="H54" s="491"/>
      <c r="I54" s="491"/>
      <c r="J54" s="491"/>
      <c r="K54" s="491"/>
      <c r="L54" s="491"/>
      <c r="M54" s="491"/>
      <c r="N54" s="491"/>
      <c r="O54" s="491"/>
      <c r="P54" s="491"/>
      <c r="Q54" s="491"/>
      <c r="R54" s="491"/>
      <c r="S54" s="491"/>
      <c r="T54" s="491"/>
      <c r="U54" s="147"/>
      <c r="V54" s="337" t="s">
        <v>1269</v>
      </c>
      <c r="W54" s="336" t="str">
        <f t="shared" si="3"/>
        <v>大分県知事</v>
      </c>
      <c r="X54" s="147"/>
      <c r="Y54" s="147"/>
    </row>
    <row r="55" spans="1:25" s="340" customFormat="1" ht="12" customHeight="1">
      <c r="A55" s="492"/>
      <c r="B55" s="493"/>
      <c r="C55" s="491"/>
      <c r="D55" s="491"/>
      <c r="E55" s="491"/>
      <c r="F55" s="491"/>
      <c r="G55" s="491"/>
      <c r="H55" s="491"/>
      <c r="I55" s="491"/>
      <c r="J55" s="491"/>
      <c r="K55" s="491"/>
      <c r="L55" s="491"/>
      <c r="M55" s="491"/>
      <c r="N55" s="491"/>
      <c r="O55" s="491"/>
      <c r="P55" s="491"/>
      <c r="Q55" s="491"/>
      <c r="R55" s="491"/>
      <c r="S55" s="491"/>
      <c r="T55" s="491"/>
      <c r="U55" s="147"/>
      <c r="V55" s="337" t="s">
        <v>1270</v>
      </c>
      <c r="W55" s="336" t="str">
        <f t="shared" si="3"/>
        <v>宮崎県知事</v>
      </c>
      <c r="X55" s="147"/>
      <c r="Y55" s="147"/>
    </row>
    <row r="56" spans="1:25" s="146" customFormat="1" ht="18" customHeight="1">
      <c r="A56" s="139"/>
      <c r="B56" s="139"/>
      <c r="C56" s="139"/>
      <c r="D56" s="139"/>
      <c r="E56" s="139"/>
      <c r="F56" s="139"/>
      <c r="G56" s="139"/>
      <c r="H56" s="139"/>
      <c r="I56" s="139"/>
      <c r="J56" s="139"/>
      <c r="K56" s="139"/>
      <c r="L56" s="139"/>
      <c r="M56" s="139"/>
      <c r="N56" s="139"/>
      <c r="O56" s="139"/>
      <c r="P56" s="139"/>
      <c r="Q56" s="139"/>
      <c r="R56" s="139"/>
      <c r="S56" s="139"/>
      <c r="T56" s="139"/>
      <c r="V56" s="337" t="s">
        <v>1271</v>
      </c>
      <c r="W56" s="336" t="str">
        <f>V56&amp;"知事"</f>
        <v>鹿児島県知事</v>
      </c>
    </row>
    <row r="57" spans="1:25" s="340" customFormat="1" ht="18" customHeight="1">
      <c r="A57" s="497" t="str">
        <f>U1</f>
        <v>ver_7.23.4</v>
      </c>
      <c r="B57" s="493"/>
      <c r="C57" s="491"/>
      <c r="D57" s="491"/>
      <c r="E57" s="491"/>
      <c r="F57" s="491"/>
      <c r="G57" s="491"/>
      <c r="H57" s="491"/>
      <c r="I57" s="491"/>
      <c r="J57" s="491"/>
      <c r="K57" s="491"/>
      <c r="L57" s="491"/>
      <c r="M57" s="491"/>
      <c r="N57" s="491"/>
      <c r="O57" s="491"/>
      <c r="P57" s="491"/>
      <c r="Q57" s="491"/>
      <c r="R57" s="491"/>
      <c r="S57" s="491"/>
      <c r="T57" s="491"/>
      <c r="U57" s="147"/>
      <c r="V57" s="337" t="s">
        <v>1272</v>
      </c>
      <c r="W57" s="336" t="str">
        <f>V57&amp;"知事"</f>
        <v>沖縄県知事</v>
      </c>
      <c r="X57" s="147"/>
      <c r="Y57" s="147"/>
    </row>
    <row r="58" spans="1:25" s="153" customFormat="1" ht="18" customHeight="1">
      <c r="A58" s="596" t="s">
        <v>654</v>
      </c>
      <c r="B58" s="596"/>
      <c r="C58" s="596"/>
      <c r="D58" s="596"/>
      <c r="E58" s="596"/>
      <c r="F58" s="596"/>
      <c r="G58" s="596"/>
      <c r="H58" s="596"/>
      <c r="I58" s="596"/>
      <c r="J58" s="596"/>
      <c r="K58" s="596"/>
      <c r="L58" s="596"/>
      <c r="M58" s="596"/>
      <c r="N58" s="596"/>
      <c r="O58" s="596"/>
      <c r="P58" s="596"/>
      <c r="Q58" s="596"/>
      <c r="R58" s="596"/>
      <c r="S58" s="596"/>
      <c r="T58" s="596"/>
      <c r="X58" s="147"/>
    </row>
    <row r="59" spans="1:25" s="105" customFormat="1" ht="16.5" customHeight="1">
      <c r="A59" s="154" t="s">
        <v>662</v>
      </c>
      <c r="B59" s="154"/>
      <c r="C59" s="154"/>
      <c r="D59" s="154"/>
      <c r="E59" s="154"/>
      <c r="F59" s="154"/>
      <c r="G59" s="154"/>
      <c r="H59" s="154"/>
      <c r="I59" s="154"/>
      <c r="J59" s="154"/>
      <c r="K59" s="154"/>
      <c r="L59" s="154"/>
      <c r="M59" s="154"/>
      <c r="N59" s="154"/>
      <c r="O59" s="154"/>
      <c r="P59" s="154"/>
      <c r="Q59" s="154"/>
      <c r="R59" s="154"/>
      <c r="S59" s="154"/>
      <c r="T59" s="154"/>
      <c r="X59" s="153"/>
    </row>
    <row r="60" spans="1:25" s="105" customFormat="1" ht="17.100000000000001" customHeight="1">
      <c r="A60" s="593" t="s">
        <v>663</v>
      </c>
      <c r="B60" s="593"/>
      <c r="C60" s="593"/>
      <c r="H60" s="52"/>
    </row>
    <row r="61" spans="1:25" s="105" customFormat="1" ht="17.100000000000001" customHeight="1">
      <c r="A61" s="581" t="s">
        <v>664</v>
      </c>
      <c r="B61" s="581"/>
      <c r="C61" s="581"/>
      <c r="D61" s="579"/>
      <c r="E61" s="579"/>
      <c r="F61" s="579"/>
      <c r="G61" s="579"/>
      <c r="H61" s="579"/>
      <c r="I61" s="579"/>
      <c r="J61" s="579"/>
      <c r="K61" s="579"/>
      <c r="L61" s="579"/>
      <c r="M61" s="579"/>
      <c r="N61" s="579"/>
      <c r="O61" s="579"/>
      <c r="P61" s="579"/>
      <c r="Q61" s="579"/>
      <c r="R61" s="579"/>
      <c r="S61" s="579"/>
      <c r="T61" s="579"/>
    </row>
    <row r="62" spans="1:25" s="105" customFormat="1" ht="17.100000000000001" customHeight="1">
      <c r="A62" s="578" t="s">
        <v>665</v>
      </c>
      <c r="B62" s="578"/>
      <c r="C62" s="578"/>
      <c r="D62" s="579">
        <f>IF(K17="",K19,K17&amp;"　"&amp;K19)</f>
        <v>0</v>
      </c>
      <c r="E62" s="579"/>
      <c r="F62" s="579"/>
      <c r="G62" s="579"/>
      <c r="H62" s="579"/>
      <c r="I62" s="579"/>
      <c r="J62" s="579"/>
      <c r="K62" s="579"/>
      <c r="L62" s="579"/>
      <c r="M62" s="579"/>
      <c r="N62" s="579"/>
      <c r="O62" s="579"/>
      <c r="P62" s="579"/>
      <c r="Q62" s="579"/>
      <c r="S62" s="580"/>
      <c r="T62" s="580"/>
    </row>
    <row r="63" spans="1:25" s="105" customFormat="1" ht="17.100000000000001" customHeight="1">
      <c r="A63" s="578" t="s">
        <v>666</v>
      </c>
      <c r="B63" s="578"/>
      <c r="C63" s="578"/>
      <c r="D63" s="52" t="s">
        <v>667</v>
      </c>
      <c r="E63" s="582"/>
      <c r="F63" s="582"/>
      <c r="G63" s="582"/>
      <c r="H63" s="52"/>
      <c r="I63" s="52"/>
      <c r="J63" s="52"/>
      <c r="K63" s="52"/>
      <c r="L63" s="52"/>
    </row>
    <row r="64" spans="1:25" s="105" customFormat="1" ht="17.100000000000001" customHeight="1">
      <c r="A64" s="578" t="s">
        <v>668</v>
      </c>
      <c r="B64" s="578"/>
      <c r="C64" s="578"/>
      <c r="D64" s="579"/>
      <c r="E64" s="579"/>
      <c r="F64" s="579"/>
      <c r="G64" s="579"/>
      <c r="H64" s="579"/>
      <c r="I64" s="579"/>
      <c r="J64" s="579"/>
      <c r="K64" s="579"/>
      <c r="L64" s="579"/>
      <c r="M64" s="579"/>
      <c r="N64" s="579"/>
      <c r="O64" s="579"/>
      <c r="P64" s="579"/>
      <c r="Q64" s="579"/>
      <c r="R64" s="579"/>
      <c r="S64" s="579"/>
      <c r="T64" s="579"/>
    </row>
    <row r="65" spans="1:23" s="105" customFormat="1" ht="17.100000000000001" customHeight="1">
      <c r="A65" s="578" t="s">
        <v>669</v>
      </c>
      <c r="B65" s="578"/>
      <c r="C65" s="578"/>
      <c r="D65" s="584"/>
      <c r="E65" s="584"/>
      <c r="F65" s="584"/>
      <c r="G65" s="584"/>
      <c r="H65" s="584"/>
      <c r="I65" s="584"/>
      <c r="J65" s="584"/>
      <c r="K65" s="578"/>
      <c r="L65" s="578"/>
      <c r="M65" s="578"/>
      <c r="N65" s="583"/>
      <c r="O65" s="583"/>
      <c r="P65" s="583"/>
      <c r="Q65" s="583"/>
      <c r="R65" s="583"/>
      <c r="S65" s="583"/>
      <c r="T65" s="583"/>
    </row>
    <row r="66" spans="1:23" s="105" customFormat="1" ht="6" customHeight="1">
      <c r="A66" s="154"/>
      <c r="B66" s="154"/>
      <c r="C66" s="154"/>
      <c r="D66" s="154"/>
      <c r="E66" s="154"/>
      <c r="F66" s="154"/>
      <c r="G66" s="154"/>
      <c r="H66" s="103"/>
      <c r="I66" s="154"/>
      <c r="J66" s="154"/>
      <c r="K66" s="154"/>
      <c r="L66" s="154"/>
      <c r="M66" s="154"/>
      <c r="N66" s="154"/>
      <c r="O66" s="154"/>
      <c r="P66" s="154"/>
      <c r="Q66" s="154"/>
      <c r="R66" s="154"/>
      <c r="S66" s="154"/>
      <c r="T66" s="154"/>
      <c r="U66" s="107"/>
      <c r="V66" s="147"/>
      <c r="W66" s="147"/>
    </row>
    <row r="67" spans="1:23" s="105" customFormat="1" ht="17.100000000000001" customHeight="1">
      <c r="A67" s="593" t="s">
        <v>607</v>
      </c>
      <c r="B67" s="593"/>
      <c r="C67" s="583"/>
      <c r="H67" s="52"/>
      <c r="K67" s="101"/>
      <c r="L67" s="101"/>
      <c r="V67" s="147"/>
      <c r="W67" s="147"/>
    </row>
    <row r="68" spans="1:23" s="105" customFormat="1" ht="17.100000000000001" customHeight="1">
      <c r="A68" s="581" t="s">
        <v>608</v>
      </c>
      <c r="B68" s="581"/>
      <c r="C68" s="581"/>
      <c r="D68" s="579"/>
      <c r="E68" s="579"/>
      <c r="F68" s="579"/>
      <c r="G68" s="579"/>
      <c r="H68" s="579"/>
      <c r="I68" s="579"/>
      <c r="J68" s="579"/>
      <c r="K68" s="579"/>
      <c r="L68" s="579"/>
      <c r="M68" s="579"/>
      <c r="N68" s="579"/>
      <c r="O68" s="579"/>
      <c r="P68" s="579"/>
      <c r="Q68" s="579"/>
      <c r="R68" s="579"/>
      <c r="S68" s="579"/>
      <c r="T68" s="579"/>
      <c r="V68" s="147"/>
      <c r="W68" s="340" t="s">
        <v>1278</v>
      </c>
    </row>
    <row r="69" spans="1:23" s="105" customFormat="1" ht="17.100000000000001" customHeight="1">
      <c r="A69" s="578" t="s">
        <v>609</v>
      </c>
      <c r="B69" s="578"/>
      <c r="C69" s="578"/>
      <c r="D69" s="579"/>
      <c r="E69" s="579"/>
      <c r="F69" s="579"/>
      <c r="G69" s="579"/>
      <c r="H69" s="579"/>
      <c r="I69" s="579"/>
      <c r="J69" s="579"/>
      <c r="K69" s="579"/>
      <c r="L69" s="579"/>
      <c r="M69" s="579"/>
      <c r="N69" s="579"/>
      <c r="O69" s="579"/>
      <c r="P69" s="579"/>
      <c r="Q69" s="579"/>
      <c r="R69" s="579"/>
      <c r="S69" s="579"/>
      <c r="T69" s="579"/>
      <c r="V69" s="147"/>
      <c r="W69" s="340" t="s">
        <v>1281</v>
      </c>
    </row>
    <row r="70" spans="1:23" s="105" customFormat="1" ht="17.100000000000001" customHeight="1">
      <c r="A70" s="578" t="s">
        <v>610</v>
      </c>
      <c r="B70" s="578"/>
      <c r="C70" s="578"/>
      <c r="D70" s="52" t="s">
        <v>611</v>
      </c>
      <c r="E70" s="582"/>
      <c r="F70" s="582"/>
      <c r="G70" s="582"/>
      <c r="H70" s="52"/>
      <c r="I70" s="52"/>
      <c r="J70" s="52"/>
      <c r="K70" s="52"/>
      <c r="L70" s="52"/>
      <c r="V70" s="147"/>
      <c r="W70" s="340" t="s">
        <v>1282</v>
      </c>
    </row>
    <row r="71" spans="1:23" s="105" customFormat="1" ht="17.100000000000001" customHeight="1">
      <c r="A71" s="578" t="s">
        <v>612</v>
      </c>
      <c r="B71" s="578"/>
      <c r="C71" s="578"/>
      <c r="D71" s="579"/>
      <c r="E71" s="579"/>
      <c r="F71" s="579"/>
      <c r="G71" s="579"/>
      <c r="H71" s="579"/>
      <c r="I71" s="579"/>
      <c r="J71" s="579"/>
      <c r="K71" s="579"/>
      <c r="L71" s="579"/>
      <c r="M71" s="579"/>
      <c r="N71" s="579"/>
      <c r="O71" s="579"/>
      <c r="P71" s="579"/>
      <c r="Q71" s="579"/>
      <c r="R71" s="579"/>
      <c r="S71" s="579"/>
      <c r="T71" s="579"/>
      <c r="V71" s="147"/>
      <c r="W71" s="340" t="s">
        <v>1283</v>
      </c>
    </row>
    <row r="72" spans="1:23" s="105" customFormat="1" ht="17.100000000000001" customHeight="1">
      <c r="A72" s="578" t="s">
        <v>613</v>
      </c>
      <c r="B72" s="578"/>
      <c r="C72" s="578"/>
      <c r="D72" s="584"/>
      <c r="E72" s="584"/>
      <c r="F72" s="584"/>
      <c r="G72" s="584"/>
      <c r="H72" s="584"/>
      <c r="I72" s="584"/>
      <c r="J72" s="584"/>
      <c r="K72" s="578"/>
      <c r="L72" s="578"/>
      <c r="M72" s="578"/>
      <c r="N72" s="583"/>
      <c r="O72" s="583"/>
      <c r="P72" s="583"/>
      <c r="Q72" s="583"/>
      <c r="R72" s="583"/>
      <c r="S72" s="583"/>
      <c r="T72" s="583"/>
      <c r="V72" s="147"/>
      <c r="W72" s="340" t="s">
        <v>1279</v>
      </c>
    </row>
    <row r="73" spans="1:23" s="105" customFormat="1" ht="6" customHeight="1">
      <c r="A73" s="154"/>
      <c r="B73" s="154"/>
      <c r="C73" s="154"/>
      <c r="D73" s="154"/>
      <c r="E73" s="154"/>
      <c r="F73" s="154"/>
      <c r="G73" s="154"/>
      <c r="H73" s="103"/>
      <c r="I73" s="154"/>
      <c r="J73" s="154"/>
      <c r="K73" s="154"/>
      <c r="L73" s="154"/>
      <c r="M73" s="154"/>
      <c r="N73" s="154"/>
      <c r="O73" s="154"/>
      <c r="P73" s="154"/>
      <c r="Q73" s="154"/>
      <c r="R73" s="154"/>
      <c r="S73" s="154"/>
      <c r="T73" s="154"/>
      <c r="V73" s="147"/>
      <c r="W73" s="340" t="s">
        <v>1287</v>
      </c>
    </row>
    <row r="74" spans="1:23" s="105" customFormat="1" ht="17.100000000000001" customHeight="1">
      <c r="A74" s="593" t="s">
        <v>614</v>
      </c>
      <c r="B74" s="593"/>
      <c r="C74" s="583"/>
      <c r="H74" s="52"/>
      <c r="K74" s="101"/>
      <c r="L74" s="101"/>
      <c r="V74" s="147"/>
      <c r="W74" s="340" t="s">
        <v>1280</v>
      </c>
    </row>
    <row r="75" spans="1:23" s="105" customFormat="1" ht="17.100000000000001" customHeight="1">
      <c r="A75" s="581" t="s">
        <v>615</v>
      </c>
      <c r="B75" s="581"/>
      <c r="C75" s="581"/>
      <c r="D75" s="579"/>
      <c r="E75" s="579"/>
      <c r="F75" s="579"/>
      <c r="G75" s="579"/>
      <c r="H75" s="579"/>
      <c r="I75" s="579"/>
      <c r="J75" s="579"/>
      <c r="K75" s="579"/>
      <c r="L75" s="579"/>
      <c r="M75" s="579"/>
      <c r="N75" s="579"/>
      <c r="O75" s="579"/>
      <c r="P75" s="579"/>
      <c r="Q75" s="579"/>
      <c r="R75" s="579"/>
      <c r="S75" s="579"/>
      <c r="T75" s="579"/>
      <c r="V75" s="147"/>
      <c r="W75" s="340" t="s">
        <v>1284</v>
      </c>
    </row>
    <row r="76" spans="1:23" s="105" customFormat="1" ht="17.100000000000001" customHeight="1">
      <c r="A76" s="578" t="s">
        <v>616</v>
      </c>
      <c r="B76" s="578"/>
      <c r="C76" s="578"/>
      <c r="D76" s="579"/>
      <c r="E76" s="579"/>
      <c r="F76" s="579"/>
      <c r="G76" s="579"/>
      <c r="H76" s="579"/>
      <c r="I76" s="579"/>
      <c r="J76" s="579"/>
      <c r="K76" s="579"/>
      <c r="L76" s="579"/>
      <c r="M76" s="579"/>
      <c r="N76" s="579"/>
      <c r="O76" s="579"/>
      <c r="P76" s="579"/>
      <c r="Q76" s="579"/>
      <c r="S76" s="580"/>
      <c r="T76" s="580"/>
      <c r="V76" s="147"/>
      <c r="W76" s="340" t="s">
        <v>1285</v>
      </c>
    </row>
    <row r="77" spans="1:23" s="105" customFormat="1" ht="17.100000000000001" customHeight="1">
      <c r="A77" s="578" t="s">
        <v>617</v>
      </c>
      <c r="B77" s="578"/>
      <c r="C77" s="578"/>
      <c r="D77" s="52" t="s">
        <v>618</v>
      </c>
      <c r="E77" s="582"/>
      <c r="F77" s="582"/>
      <c r="G77" s="582"/>
      <c r="H77" s="52"/>
      <c r="I77" s="52"/>
      <c r="J77" s="52"/>
      <c r="K77" s="52"/>
      <c r="L77" s="52"/>
      <c r="V77" s="147"/>
      <c r="W77" s="340" t="s">
        <v>1286</v>
      </c>
    </row>
    <row r="78" spans="1:23" s="105" customFormat="1" ht="17.100000000000001" customHeight="1">
      <c r="A78" s="578" t="s">
        <v>622</v>
      </c>
      <c r="B78" s="578"/>
      <c r="C78" s="578"/>
      <c r="D78" s="579"/>
      <c r="E78" s="579"/>
      <c r="F78" s="579"/>
      <c r="G78" s="579"/>
      <c r="H78" s="579"/>
      <c r="I78" s="579"/>
      <c r="J78" s="579"/>
      <c r="K78" s="579"/>
      <c r="L78" s="579"/>
      <c r="M78" s="579"/>
      <c r="N78" s="579"/>
      <c r="O78" s="579"/>
      <c r="P78" s="579"/>
      <c r="Q78" s="579"/>
      <c r="R78" s="579"/>
      <c r="S78" s="579"/>
      <c r="T78" s="579"/>
      <c r="V78" s="147"/>
      <c r="W78" s="147"/>
    </row>
    <row r="79" spans="1:23" s="105" customFormat="1" ht="17.100000000000001" customHeight="1">
      <c r="A79" s="578" t="s">
        <v>623</v>
      </c>
      <c r="B79" s="578"/>
      <c r="C79" s="578"/>
      <c r="D79" s="584"/>
      <c r="E79" s="584"/>
      <c r="F79" s="584"/>
      <c r="G79" s="584"/>
      <c r="H79" s="584"/>
      <c r="I79" s="584"/>
      <c r="J79" s="584"/>
      <c r="K79" s="578"/>
      <c r="L79" s="578"/>
      <c r="M79" s="578"/>
      <c r="N79" s="583"/>
      <c r="O79" s="583"/>
      <c r="P79" s="583"/>
      <c r="Q79" s="583"/>
      <c r="R79" s="583"/>
      <c r="S79" s="583"/>
      <c r="T79" s="583"/>
      <c r="V79" s="147"/>
      <c r="W79" s="147"/>
    </row>
    <row r="80" spans="1:23" s="105" customFormat="1" ht="6" customHeight="1">
      <c r="A80" s="154"/>
      <c r="B80" s="154"/>
      <c r="C80" s="154"/>
      <c r="D80" s="154"/>
      <c r="E80" s="154"/>
      <c r="F80" s="154"/>
      <c r="G80" s="154"/>
      <c r="H80" s="103"/>
      <c r="I80" s="154"/>
      <c r="J80" s="154"/>
      <c r="K80" s="104"/>
      <c r="L80" s="104"/>
      <c r="M80" s="154"/>
      <c r="N80" s="154"/>
      <c r="O80" s="154"/>
      <c r="P80" s="154"/>
      <c r="Q80" s="154"/>
      <c r="R80" s="154"/>
      <c r="S80" s="154"/>
      <c r="T80" s="154"/>
      <c r="V80" s="147"/>
      <c r="W80" s="147"/>
    </row>
    <row r="81" spans="1:23" s="105" customFormat="1" ht="17.100000000000001" customHeight="1">
      <c r="A81" s="593" t="s">
        <v>624</v>
      </c>
      <c r="B81" s="593"/>
      <c r="C81" s="583"/>
      <c r="H81" s="52"/>
      <c r="K81" s="101"/>
      <c r="L81" s="101"/>
      <c r="V81" s="147"/>
      <c r="W81" s="147"/>
    </row>
    <row r="82" spans="1:23" s="105" customFormat="1" ht="17.100000000000001" customHeight="1">
      <c r="A82" s="578" t="s">
        <v>625</v>
      </c>
      <c r="B82" s="578"/>
      <c r="C82" s="578"/>
      <c r="D82" s="52" t="s">
        <v>670</v>
      </c>
      <c r="E82" s="587"/>
      <c r="F82" s="587"/>
      <c r="G82" s="587"/>
      <c r="H82" s="105" t="s">
        <v>1275</v>
      </c>
      <c r="I82" s="333"/>
      <c r="J82" s="608" t="s">
        <v>1273</v>
      </c>
      <c r="K82" s="608"/>
      <c r="L82" s="608"/>
      <c r="M82" s="52" t="s">
        <v>628</v>
      </c>
      <c r="N82" s="588"/>
      <c r="O82" s="588"/>
      <c r="P82" s="588"/>
      <c r="Q82" s="52" t="s">
        <v>1145</v>
      </c>
      <c r="V82" s="147"/>
      <c r="W82" s="147"/>
    </row>
    <row r="83" spans="1:23" s="105" customFormat="1" ht="17.100000000000001" customHeight="1">
      <c r="A83" s="578" t="s">
        <v>629</v>
      </c>
      <c r="B83" s="578"/>
      <c r="C83" s="578"/>
      <c r="D83" s="579"/>
      <c r="E83" s="579"/>
      <c r="F83" s="579"/>
      <c r="G83" s="579"/>
      <c r="H83" s="579"/>
      <c r="I83" s="579"/>
      <c r="J83" s="579"/>
      <c r="K83" s="579"/>
      <c r="L83" s="579"/>
      <c r="M83" s="579"/>
      <c r="N83" s="579"/>
      <c r="O83" s="579"/>
      <c r="P83" s="579"/>
      <c r="Q83" s="579"/>
      <c r="R83" s="579"/>
      <c r="S83" s="579"/>
      <c r="T83" s="579"/>
      <c r="V83" s="147"/>
      <c r="W83" s="147"/>
    </row>
    <row r="84" spans="1:23" s="105" customFormat="1" ht="17.100000000000001" customHeight="1">
      <c r="A84" s="609" t="s">
        <v>630</v>
      </c>
      <c r="B84" s="609"/>
      <c r="C84" s="609"/>
      <c r="D84" s="52" t="s">
        <v>631</v>
      </c>
      <c r="E84" s="587"/>
      <c r="F84" s="587"/>
      <c r="G84" s="587"/>
      <c r="H84" s="105" t="s">
        <v>1276</v>
      </c>
      <c r="I84" s="338"/>
      <c r="J84" s="338"/>
      <c r="K84" s="107" t="s">
        <v>1274</v>
      </c>
      <c r="L84" s="590" t="s">
        <v>1238</v>
      </c>
      <c r="M84" s="590"/>
      <c r="N84" s="101" t="s">
        <v>632</v>
      </c>
      <c r="Q84" s="591"/>
      <c r="R84" s="591"/>
      <c r="S84" s="591"/>
      <c r="T84" s="52" t="s">
        <v>1145</v>
      </c>
      <c r="V84" s="147"/>
      <c r="W84" s="147"/>
    </row>
    <row r="85" spans="1:23" s="105" customFormat="1" ht="17.100000000000001" customHeight="1">
      <c r="A85" s="132"/>
      <c r="B85" s="132"/>
      <c r="C85" s="132"/>
      <c r="D85" s="584"/>
      <c r="E85" s="584"/>
      <c r="F85" s="584"/>
      <c r="G85" s="584"/>
      <c r="H85" s="584"/>
      <c r="I85" s="584"/>
      <c r="J85" s="584"/>
      <c r="K85" s="584"/>
      <c r="L85" s="584"/>
      <c r="M85" s="584"/>
      <c r="N85" s="584"/>
      <c r="O85" s="584"/>
      <c r="P85" s="584"/>
      <c r="Q85" s="584"/>
      <c r="R85" s="584"/>
      <c r="S85" s="584"/>
      <c r="T85" s="584"/>
      <c r="V85" s="147"/>
      <c r="W85" s="147"/>
    </row>
    <row r="86" spans="1:23" s="105" customFormat="1" ht="17.100000000000001" customHeight="1">
      <c r="A86" s="578" t="s">
        <v>633</v>
      </c>
      <c r="B86" s="578"/>
      <c r="C86" s="578"/>
      <c r="D86" s="52" t="s">
        <v>634</v>
      </c>
      <c r="E86" s="582"/>
      <c r="F86" s="582"/>
      <c r="G86" s="582"/>
      <c r="H86" s="52"/>
      <c r="I86" s="52"/>
      <c r="J86" s="52"/>
      <c r="K86" s="52"/>
      <c r="L86" s="52"/>
      <c r="V86" s="147"/>
      <c r="W86" s="147"/>
    </row>
    <row r="87" spans="1:23" s="105" customFormat="1" ht="17.100000000000001" customHeight="1">
      <c r="A87" s="578" t="s">
        <v>1811</v>
      </c>
      <c r="B87" s="578"/>
      <c r="C87" s="578"/>
      <c r="D87" s="579"/>
      <c r="E87" s="579"/>
      <c r="F87" s="579"/>
      <c r="G87" s="579"/>
      <c r="H87" s="579"/>
      <c r="I87" s="579"/>
      <c r="J87" s="579"/>
      <c r="K87" s="579"/>
      <c r="L87" s="579"/>
      <c r="M87" s="579"/>
      <c r="N87" s="579"/>
      <c r="O87" s="579"/>
      <c r="P87" s="579"/>
      <c r="Q87" s="579"/>
      <c r="R87" s="579"/>
      <c r="S87" s="579"/>
      <c r="T87" s="579"/>
      <c r="V87" s="147"/>
      <c r="W87" s="147"/>
    </row>
    <row r="88" spans="1:23" s="105" customFormat="1" ht="17.100000000000001" customHeight="1">
      <c r="A88" s="578" t="s">
        <v>635</v>
      </c>
      <c r="B88" s="578"/>
      <c r="C88" s="578"/>
      <c r="D88" s="584"/>
      <c r="E88" s="584"/>
      <c r="F88" s="584"/>
      <c r="G88" s="584"/>
      <c r="H88" s="584"/>
      <c r="I88" s="584"/>
      <c r="J88" s="584"/>
      <c r="K88" s="578"/>
      <c r="L88" s="578"/>
      <c r="M88" s="578"/>
      <c r="N88" s="583"/>
      <c r="O88" s="583"/>
      <c r="P88" s="583"/>
      <c r="Q88" s="583"/>
      <c r="R88" s="583"/>
      <c r="S88" s="583"/>
      <c r="T88" s="583"/>
      <c r="W88" s="147"/>
    </row>
    <row r="89" spans="1:23" s="105" customFormat="1" ht="6" customHeight="1">
      <c r="A89" s="154"/>
      <c r="B89" s="154"/>
      <c r="C89" s="154"/>
      <c r="D89" s="154"/>
      <c r="E89" s="154"/>
      <c r="F89" s="154"/>
      <c r="G89" s="154"/>
      <c r="H89" s="103"/>
      <c r="I89" s="154"/>
      <c r="J89" s="154"/>
      <c r="K89" s="154"/>
      <c r="L89" s="154"/>
      <c r="M89" s="154"/>
      <c r="N89" s="154"/>
      <c r="O89" s="154"/>
      <c r="P89" s="154"/>
      <c r="Q89" s="154"/>
      <c r="R89" s="154"/>
      <c r="S89" s="154"/>
      <c r="T89" s="154"/>
      <c r="W89" s="147"/>
    </row>
    <row r="90" spans="1:23" s="105" customFormat="1" ht="17.100000000000001" customHeight="1">
      <c r="A90" s="155" t="s">
        <v>671</v>
      </c>
      <c r="K90" s="101"/>
      <c r="L90" s="101"/>
      <c r="W90" s="147"/>
    </row>
    <row r="91" spans="1:23" s="105" customFormat="1" ht="17.100000000000001" customHeight="1">
      <c r="A91" s="578" t="s">
        <v>625</v>
      </c>
      <c r="B91" s="578"/>
      <c r="C91" s="578"/>
      <c r="D91" s="52" t="s">
        <v>626</v>
      </c>
      <c r="E91" s="587"/>
      <c r="F91" s="587"/>
      <c r="G91" s="587"/>
      <c r="H91" s="105" t="s">
        <v>1275</v>
      </c>
      <c r="I91" s="333"/>
      <c r="J91" s="608" t="s">
        <v>1273</v>
      </c>
      <c r="K91" s="608"/>
      <c r="L91" s="608"/>
      <c r="M91" s="52" t="s">
        <v>628</v>
      </c>
      <c r="N91" s="588"/>
      <c r="O91" s="588"/>
      <c r="P91" s="588"/>
      <c r="Q91" s="52" t="s">
        <v>1145</v>
      </c>
      <c r="W91" s="147"/>
    </row>
    <row r="92" spans="1:23" s="105" customFormat="1" ht="17.100000000000001" customHeight="1">
      <c r="A92" s="578" t="s">
        <v>629</v>
      </c>
      <c r="B92" s="578"/>
      <c r="C92" s="578"/>
      <c r="D92" s="579">
        <f>M32</f>
        <v>0</v>
      </c>
      <c r="E92" s="579"/>
      <c r="F92" s="579"/>
      <c r="G92" s="579"/>
      <c r="H92" s="579"/>
      <c r="I92" s="579"/>
      <c r="J92" s="579"/>
      <c r="K92" s="579"/>
      <c r="L92" s="579"/>
      <c r="M92" s="579"/>
      <c r="N92" s="579"/>
      <c r="O92" s="579"/>
      <c r="P92" s="579"/>
      <c r="Q92" s="579"/>
      <c r="R92" s="579"/>
      <c r="S92" s="579"/>
      <c r="T92" s="579"/>
      <c r="V92" s="147"/>
      <c r="W92" s="147"/>
    </row>
    <row r="93" spans="1:23" s="105" customFormat="1" ht="17.100000000000001" customHeight="1">
      <c r="A93" s="609" t="s">
        <v>630</v>
      </c>
      <c r="B93" s="609"/>
      <c r="C93" s="609"/>
      <c r="D93" s="52" t="s">
        <v>626</v>
      </c>
      <c r="E93" s="587"/>
      <c r="F93" s="587"/>
      <c r="G93" s="587"/>
      <c r="H93" s="105" t="s">
        <v>1276</v>
      </c>
      <c r="I93" s="338"/>
      <c r="J93" s="338"/>
      <c r="K93" s="107" t="s">
        <v>1274</v>
      </c>
      <c r="L93" s="590" t="s">
        <v>1238</v>
      </c>
      <c r="M93" s="590"/>
      <c r="N93" s="101" t="s">
        <v>632</v>
      </c>
      <c r="Q93" s="591"/>
      <c r="R93" s="591"/>
      <c r="S93" s="591"/>
      <c r="T93" s="52" t="s">
        <v>1145</v>
      </c>
      <c r="V93" s="147"/>
      <c r="W93" s="147"/>
    </row>
    <row r="94" spans="1:23" s="105" customFormat="1" ht="17.100000000000001" customHeight="1">
      <c r="A94" s="132"/>
      <c r="B94" s="132"/>
      <c r="C94" s="132"/>
      <c r="D94" s="584">
        <f>M31</f>
        <v>0</v>
      </c>
      <c r="E94" s="584"/>
      <c r="F94" s="584"/>
      <c r="G94" s="584"/>
      <c r="H94" s="584"/>
      <c r="I94" s="584"/>
      <c r="J94" s="584"/>
      <c r="K94" s="584"/>
      <c r="L94" s="584"/>
      <c r="M94" s="584"/>
      <c r="N94" s="584"/>
      <c r="O94" s="584"/>
      <c r="P94" s="584"/>
      <c r="Q94" s="584"/>
      <c r="R94" s="584"/>
      <c r="S94" s="584"/>
      <c r="T94" s="584"/>
      <c r="V94" s="147"/>
      <c r="W94" s="147"/>
    </row>
    <row r="95" spans="1:23" s="105" customFormat="1" ht="17.100000000000001" customHeight="1">
      <c r="A95" s="578" t="s">
        <v>633</v>
      </c>
      <c r="B95" s="578"/>
      <c r="C95" s="578"/>
      <c r="D95" s="52" t="s">
        <v>634</v>
      </c>
      <c r="E95" s="582"/>
      <c r="F95" s="582"/>
      <c r="G95" s="582"/>
      <c r="H95" s="52"/>
      <c r="I95" s="52"/>
      <c r="J95" s="52"/>
      <c r="K95" s="52"/>
      <c r="L95" s="52"/>
      <c r="V95" s="147"/>
      <c r="W95" s="147"/>
    </row>
    <row r="96" spans="1:23" s="105" customFormat="1" ht="17.100000000000001" customHeight="1">
      <c r="A96" s="578" t="s">
        <v>1811</v>
      </c>
      <c r="B96" s="578"/>
      <c r="C96" s="578"/>
      <c r="D96" s="579"/>
      <c r="E96" s="579"/>
      <c r="F96" s="579"/>
      <c r="G96" s="579"/>
      <c r="H96" s="579"/>
      <c r="I96" s="579"/>
      <c r="J96" s="579"/>
      <c r="K96" s="579"/>
      <c r="L96" s="579"/>
      <c r="M96" s="579"/>
      <c r="N96" s="579"/>
      <c r="O96" s="579"/>
      <c r="P96" s="579"/>
      <c r="Q96" s="579"/>
      <c r="R96" s="579"/>
      <c r="S96" s="579"/>
      <c r="T96" s="579"/>
      <c r="V96" s="147"/>
      <c r="W96" s="147"/>
    </row>
    <row r="97" spans="1:25" s="105" customFormat="1" ht="17.100000000000001" customHeight="1">
      <c r="A97" s="578" t="s">
        <v>635</v>
      </c>
      <c r="B97" s="578"/>
      <c r="C97" s="578"/>
      <c r="D97" s="584"/>
      <c r="E97" s="584"/>
      <c r="F97" s="584"/>
      <c r="G97" s="584"/>
      <c r="H97" s="584"/>
      <c r="I97" s="584"/>
      <c r="J97" s="584"/>
      <c r="K97" s="578"/>
      <c r="L97" s="578"/>
      <c r="M97" s="578"/>
      <c r="N97" s="583"/>
      <c r="O97" s="583"/>
      <c r="P97" s="583"/>
      <c r="Q97" s="583"/>
      <c r="R97" s="583"/>
      <c r="S97" s="583"/>
      <c r="T97" s="583"/>
      <c r="V97" s="147"/>
      <c r="W97" s="147"/>
    </row>
    <row r="98" spans="1:25" s="105" customFormat="1" ht="6" customHeight="1">
      <c r="A98" s="154"/>
      <c r="B98" s="154"/>
      <c r="C98" s="154"/>
      <c r="D98" s="154"/>
      <c r="E98" s="154"/>
      <c r="F98" s="154"/>
      <c r="G98" s="154"/>
      <c r="H98" s="103"/>
      <c r="I98" s="154"/>
      <c r="J98" s="154"/>
      <c r="K98" s="154"/>
      <c r="L98" s="154"/>
      <c r="M98" s="154"/>
      <c r="N98" s="154"/>
      <c r="O98" s="154"/>
      <c r="P98" s="154"/>
      <c r="Q98" s="154"/>
      <c r="R98" s="154"/>
      <c r="S98" s="154"/>
      <c r="T98" s="154"/>
      <c r="V98" s="147"/>
      <c r="W98" s="147"/>
    </row>
    <row r="99" spans="1:25" s="105" customFormat="1" ht="17.100000000000001" customHeight="1">
      <c r="A99" s="133" t="s">
        <v>636</v>
      </c>
      <c r="B99" s="133"/>
      <c r="C99" s="133"/>
      <c r="D99" s="133"/>
      <c r="K99" s="101"/>
      <c r="L99" s="101"/>
      <c r="V99" s="147"/>
      <c r="W99" s="147"/>
    </row>
    <row r="100" spans="1:25" s="105" customFormat="1" ht="17.100000000000001" customHeight="1">
      <c r="A100" s="609" t="s">
        <v>637</v>
      </c>
      <c r="B100" s="609"/>
      <c r="C100" s="609"/>
      <c r="D100" s="579">
        <f>IF(N26="",N28,N26&amp;"　"&amp;N28)</f>
        <v>0</v>
      </c>
      <c r="E100" s="579"/>
      <c r="F100" s="579"/>
      <c r="G100" s="579"/>
      <c r="H100" s="579"/>
      <c r="I100" s="579"/>
      <c r="J100" s="579"/>
      <c r="K100" s="579"/>
      <c r="L100" s="579"/>
      <c r="M100" s="579"/>
      <c r="N100" s="579"/>
      <c r="O100" s="579"/>
      <c r="P100" s="579"/>
      <c r="Q100" s="579"/>
      <c r="R100" s="579"/>
      <c r="S100" s="579"/>
      <c r="T100" s="579"/>
      <c r="V100" s="147"/>
      <c r="W100" s="147"/>
    </row>
    <row r="101" spans="1:25" s="105" customFormat="1" ht="17.100000000000001" customHeight="1">
      <c r="A101" s="578" t="s">
        <v>638</v>
      </c>
      <c r="B101" s="578"/>
      <c r="C101" s="578"/>
      <c r="D101" s="586" t="s">
        <v>672</v>
      </c>
      <c r="E101" s="586"/>
      <c r="F101" s="586"/>
      <c r="G101" s="52" t="s">
        <v>673</v>
      </c>
      <c r="H101" s="587"/>
      <c r="I101" s="587"/>
      <c r="J101" s="587"/>
      <c r="K101" s="587"/>
      <c r="L101" s="52" t="s">
        <v>674</v>
      </c>
      <c r="M101" s="52" t="s">
        <v>643</v>
      </c>
      <c r="N101" s="588"/>
      <c r="O101" s="588"/>
      <c r="P101" s="588"/>
      <c r="Q101" s="588"/>
      <c r="R101" s="52" t="s">
        <v>1145</v>
      </c>
      <c r="V101" s="147"/>
      <c r="W101" s="147"/>
    </row>
    <row r="102" spans="1:25" s="105" customFormat="1" ht="17.100000000000001" customHeight="1">
      <c r="A102" s="578" t="s">
        <v>633</v>
      </c>
      <c r="B102" s="578"/>
      <c r="C102" s="578"/>
      <c r="D102" s="52" t="s">
        <v>634</v>
      </c>
      <c r="E102" s="582"/>
      <c r="F102" s="582"/>
      <c r="G102" s="582"/>
      <c r="H102" s="52"/>
      <c r="I102" s="52"/>
      <c r="J102" s="52"/>
      <c r="K102" s="52"/>
      <c r="L102" s="52"/>
      <c r="V102" s="147"/>
      <c r="W102" s="147"/>
    </row>
    <row r="103" spans="1:25" s="105" customFormat="1" ht="17.100000000000001" customHeight="1">
      <c r="A103" s="578" t="s">
        <v>1811</v>
      </c>
      <c r="B103" s="578"/>
      <c r="C103" s="578"/>
      <c r="D103" s="579"/>
      <c r="E103" s="579"/>
      <c r="F103" s="579"/>
      <c r="G103" s="579"/>
      <c r="H103" s="579"/>
      <c r="I103" s="579"/>
      <c r="J103" s="579"/>
      <c r="K103" s="579"/>
      <c r="L103" s="579"/>
      <c r="M103" s="579"/>
      <c r="N103" s="579"/>
      <c r="O103" s="579"/>
      <c r="P103" s="579"/>
      <c r="Q103" s="579"/>
      <c r="R103" s="579"/>
      <c r="S103" s="579"/>
      <c r="T103" s="579"/>
      <c r="V103" s="147"/>
      <c r="W103" s="147"/>
    </row>
    <row r="104" spans="1:25" s="105" customFormat="1" ht="17.100000000000001" customHeight="1">
      <c r="A104" s="578" t="s">
        <v>635</v>
      </c>
      <c r="B104" s="578"/>
      <c r="C104" s="578"/>
      <c r="D104" s="584"/>
      <c r="E104" s="584"/>
      <c r="F104" s="584"/>
      <c r="G104" s="584"/>
      <c r="H104" s="584"/>
      <c r="I104" s="584"/>
      <c r="J104" s="584"/>
      <c r="K104" s="578"/>
      <c r="L104" s="578"/>
      <c r="M104" s="578"/>
      <c r="N104" s="583"/>
      <c r="O104" s="583"/>
      <c r="P104" s="583"/>
      <c r="Q104" s="583"/>
      <c r="R104" s="583"/>
      <c r="S104" s="583"/>
      <c r="T104" s="583"/>
      <c r="V104" s="147"/>
      <c r="W104" s="147"/>
    </row>
    <row r="105" spans="1:25" ht="6" customHeight="1">
      <c r="A105" s="156"/>
      <c r="B105" s="156"/>
      <c r="C105" s="156"/>
      <c r="D105" s="156"/>
      <c r="E105" s="156"/>
      <c r="F105" s="156"/>
      <c r="G105" s="156"/>
      <c r="H105" s="156"/>
      <c r="I105" s="156"/>
      <c r="J105" s="156"/>
      <c r="K105" s="156"/>
      <c r="L105" s="156"/>
      <c r="M105" s="156"/>
      <c r="N105" s="156"/>
      <c r="O105" s="156"/>
      <c r="P105" s="156"/>
      <c r="Q105" s="156"/>
      <c r="R105" s="156"/>
      <c r="S105" s="156"/>
      <c r="T105" s="156"/>
    </row>
    <row r="106" spans="1:25" s="157" customFormat="1" ht="17.100000000000001" customHeight="1">
      <c r="A106" s="589" t="s">
        <v>639</v>
      </c>
      <c r="B106" s="589"/>
      <c r="C106" s="589"/>
      <c r="D106" s="589"/>
      <c r="E106" s="589"/>
      <c r="F106" s="589"/>
      <c r="G106" s="589"/>
      <c r="H106" s="589"/>
      <c r="I106" s="589"/>
      <c r="J106" s="589"/>
      <c r="K106" s="139"/>
      <c r="L106" s="139"/>
      <c r="M106" s="139"/>
      <c r="N106" s="139"/>
      <c r="O106" s="139"/>
      <c r="P106" s="139"/>
      <c r="Q106" s="139"/>
      <c r="R106" s="139"/>
      <c r="S106" s="139"/>
      <c r="T106" s="139"/>
      <c r="V106" s="147"/>
      <c r="W106" s="147"/>
    </row>
    <row r="107" spans="1:25" ht="17.100000000000001" customHeight="1">
      <c r="A107" s="142"/>
      <c r="B107" s="139" t="s">
        <v>1500</v>
      </c>
    </row>
    <row r="108" spans="1:25" ht="6" customHeight="1">
      <c r="A108" s="161"/>
      <c r="B108" s="156"/>
      <c r="C108" s="156"/>
      <c r="D108" s="156"/>
      <c r="E108" s="156"/>
      <c r="F108" s="156"/>
      <c r="G108" s="156"/>
      <c r="H108" s="156"/>
      <c r="I108" s="156"/>
      <c r="J108" s="156"/>
      <c r="K108" s="156"/>
      <c r="L108" s="156"/>
      <c r="M108" s="156"/>
      <c r="N108" s="156"/>
      <c r="O108" s="156"/>
      <c r="P108" s="156"/>
      <c r="Q108" s="156"/>
      <c r="R108" s="156"/>
      <c r="S108" s="156"/>
      <c r="T108" s="156"/>
    </row>
    <row r="109" spans="1:25" s="146" customFormat="1" ht="17.100000000000001" customHeight="1">
      <c r="A109" s="589" t="s">
        <v>1501</v>
      </c>
      <c r="B109" s="589"/>
      <c r="C109" s="589"/>
      <c r="D109" s="589"/>
      <c r="E109" s="139"/>
      <c r="F109" s="139"/>
      <c r="G109" s="139"/>
      <c r="H109" s="139"/>
      <c r="I109" s="139"/>
      <c r="J109" s="139"/>
      <c r="K109" s="139"/>
      <c r="L109" s="139"/>
      <c r="M109" s="139"/>
      <c r="N109" s="139"/>
      <c r="O109" s="139"/>
      <c r="P109" s="139"/>
      <c r="Q109" s="139"/>
      <c r="R109" s="139"/>
      <c r="S109" s="139"/>
      <c r="T109" s="139"/>
      <c r="V109" s="147"/>
      <c r="W109" s="147"/>
    </row>
    <row r="110" spans="1:25" s="146" customFormat="1" ht="17.100000000000001" customHeight="1">
      <c r="A110" s="144"/>
      <c r="B110" s="145"/>
      <c r="C110" s="145"/>
      <c r="D110" s="592"/>
      <c r="E110" s="592"/>
      <c r="F110" s="592"/>
      <c r="G110" s="592"/>
      <c r="H110" s="592"/>
      <c r="I110" s="592"/>
      <c r="J110" s="592"/>
      <c r="K110" s="592"/>
      <c r="L110" s="592"/>
      <c r="M110" s="592"/>
      <c r="N110" s="592"/>
      <c r="O110" s="592"/>
      <c r="P110" s="592"/>
      <c r="Q110" s="592"/>
      <c r="R110" s="592"/>
      <c r="S110" s="592"/>
      <c r="T110" s="592"/>
      <c r="V110" s="147"/>
      <c r="W110" s="147"/>
    </row>
    <row r="111" spans="1:25" s="146" customFormat="1" ht="17.100000000000001" customHeight="1">
      <c r="A111" s="144"/>
      <c r="B111" s="145"/>
      <c r="C111" s="145"/>
      <c r="D111" s="145"/>
      <c r="E111" s="145"/>
      <c r="F111" s="145"/>
      <c r="G111" s="145"/>
      <c r="H111" s="145"/>
      <c r="I111" s="145"/>
      <c r="J111" s="145"/>
      <c r="K111" s="145"/>
      <c r="L111" s="145"/>
      <c r="M111" s="145"/>
      <c r="N111" s="145"/>
      <c r="O111" s="145"/>
      <c r="P111" s="145"/>
      <c r="Q111" s="145"/>
      <c r="R111" s="145"/>
      <c r="S111" s="145"/>
      <c r="T111" s="145"/>
      <c r="V111" s="147"/>
      <c r="W111" s="147"/>
    </row>
    <row r="112" spans="1:25" s="148" customFormat="1">
      <c r="A112" s="496" t="s">
        <v>1502</v>
      </c>
      <c r="B112" s="487"/>
      <c r="C112" s="340"/>
      <c r="D112" s="340"/>
      <c r="E112" s="340"/>
      <c r="F112" s="340"/>
      <c r="G112" s="340"/>
      <c r="H112" s="340"/>
      <c r="I112" s="340"/>
      <c r="J112" s="340"/>
      <c r="K112" s="340"/>
      <c r="L112" s="340"/>
      <c r="M112" s="340"/>
      <c r="N112" s="340"/>
      <c r="O112" s="340"/>
      <c r="P112" s="340"/>
      <c r="Q112" s="340"/>
      <c r="R112" s="340"/>
      <c r="S112" s="340"/>
      <c r="T112" s="340"/>
      <c r="U112" s="147"/>
      <c r="V112" s="147"/>
      <c r="W112" s="147"/>
      <c r="X112" s="147"/>
      <c r="Y112" s="147"/>
    </row>
    <row r="113" spans="1:25" s="148" customFormat="1" ht="12" customHeight="1">
      <c r="A113" s="489" t="s">
        <v>1789</v>
      </c>
      <c r="B113" s="487"/>
      <c r="C113" s="340"/>
      <c r="D113" s="340"/>
      <c r="E113" s="340"/>
      <c r="F113" s="340"/>
      <c r="G113" s="340"/>
      <c r="H113" s="488"/>
      <c r="I113" s="340"/>
      <c r="J113" s="340"/>
      <c r="K113" s="340"/>
      <c r="L113" s="340"/>
      <c r="M113" s="340"/>
      <c r="N113" s="340"/>
      <c r="O113" s="340"/>
      <c r="P113" s="340"/>
      <c r="Q113" s="340"/>
      <c r="R113" s="340"/>
      <c r="S113" s="340"/>
      <c r="T113" s="340"/>
      <c r="U113" s="147"/>
      <c r="V113" s="337"/>
      <c r="W113" s="336"/>
      <c r="X113" s="147"/>
      <c r="Y113" s="147"/>
    </row>
    <row r="114" spans="1:25" s="148" customFormat="1" ht="12" customHeight="1">
      <c r="A114" s="487" t="s">
        <v>1790</v>
      </c>
      <c r="C114" s="340"/>
      <c r="D114" s="340"/>
      <c r="E114" s="340"/>
      <c r="F114" s="340"/>
      <c r="G114" s="340"/>
      <c r="H114" s="340"/>
      <c r="I114" s="340"/>
      <c r="J114" s="340"/>
      <c r="K114" s="340"/>
      <c r="L114" s="340"/>
      <c r="M114" s="340"/>
      <c r="N114" s="340"/>
      <c r="O114" s="340"/>
      <c r="P114" s="340"/>
      <c r="Q114" s="340"/>
      <c r="R114" s="340"/>
      <c r="S114" s="340"/>
      <c r="T114" s="340"/>
      <c r="U114" s="147"/>
      <c r="V114" s="147"/>
      <c r="W114" s="147"/>
      <c r="X114" s="147"/>
      <c r="Y114" s="147"/>
    </row>
    <row r="115" spans="1:25" s="148" customFormat="1" ht="12" customHeight="1">
      <c r="A115" s="487" t="s">
        <v>1791</v>
      </c>
      <c r="C115" s="340"/>
      <c r="D115" s="340"/>
      <c r="E115" s="340"/>
      <c r="F115" s="340"/>
      <c r="G115" s="340"/>
      <c r="H115" s="340"/>
      <c r="I115" s="340"/>
      <c r="J115" s="340"/>
      <c r="K115" s="340"/>
      <c r="L115" s="340"/>
      <c r="M115" s="340"/>
      <c r="N115" s="340"/>
      <c r="O115" s="340"/>
      <c r="P115" s="340"/>
      <c r="Q115" s="340"/>
      <c r="R115" s="340"/>
      <c r="S115" s="340"/>
      <c r="T115" s="340"/>
      <c r="U115" s="147"/>
      <c r="V115" s="147"/>
      <c r="W115" s="147"/>
      <c r="X115" s="147"/>
      <c r="Y115" s="147"/>
    </row>
    <row r="116" spans="1:25" s="148" customFormat="1" ht="12" customHeight="1">
      <c r="A116" s="487" t="s">
        <v>1792</v>
      </c>
      <c r="C116" s="340"/>
      <c r="D116" s="340"/>
      <c r="E116" s="340"/>
      <c r="F116" s="340"/>
      <c r="G116" s="340"/>
      <c r="H116" s="340"/>
      <c r="I116" s="340"/>
      <c r="J116" s="340"/>
      <c r="K116" s="340"/>
      <c r="L116" s="340"/>
      <c r="M116" s="340"/>
      <c r="N116" s="340"/>
      <c r="O116" s="340"/>
      <c r="P116" s="340"/>
      <c r="Q116" s="340"/>
      <c r="R116" s="340"/>
      <c r="S116" s="340"/>
      <c r="T116" s="340"/>
      <c r="U116" s="147"/>
      <c r="V116" s="147"/>
      <c r="W116" s="147"/>
      <c r="X116" s="147"/>
      <c r="Y116" s="147"/>
    </row>
    <row r="117" spans="1:25" s="148" customFormat="1" ht="12" customHeight="1">
      <c r="A117" s="487" t="s">
        <v>1793</v>
      </c>
      <c r="C117" s="340"/>
      <c r="D117" s="340"/>
      <c r="E117" s="340"/>
      <c r="F117" s="340"/>
      <c r="G117" s="340"/>
      <c r="H117" s="340"/>
      <c r="I117" s="340"/>
      <c r="J117" s="340"/>
      <c r="K117" s="340"/>
      <c r="L117" s="340"/>
      <c r="M117" s="340"/>
      <c r="N117" s="340"/>
      <c r="O117" s="340"/>
      <c r="P117" s="340"/>
      <c r="Q117" s="340"/>
      <c r="R117" s="340"/>
      <c r="S117" s="340"/>
      <c r="T117" s="340"/>
      <c r="U117" s="147"/>
      <c r="V117" s="147"/>
      <c r="W117" s="147"/>
      <c r="X117" s="147"/>
      <c r="Y117" s="147"/>
    </row>
    <row r="118" spans="1:25" s="148" customFormat="1" ht="12" customHeight="1">
      <c r="A118" s="487" t="s">
        <v>1794</v>
      </c>
      <c r="C118" s="340"/>
      <c r="D118" s="340"/>
      <c r="E118" s="340"/>
      <c r="F118" s="340"/>
      <c r="G118" s="340"/>
      <c r="H118" s="340"/>
      <c r="I118" s="340"/>
      <c r="J118" s="340"/>
      <c r="K118" s="340"/>
      <c r="L118" s="340"/>
      <c r="M118" s="340"/>
      <c r="N118" s="340"/>
      <c r="O118" s="340"/>
      <c r="P118" s="340"/>
      <c r="Q118" s="340"/>
      <c r="R118" s="340"/>
      <c r="S118" s="340"/>
      <c r="T118" s="340"/>
      <c r="U118" s="147"/>
      <c r="V118" s="147"/>
      <c r="W118" s="147"/>
      <c r="X118" s="147"/>
      <c r="Y118" s="147"/>
    </row>
    <row r="119" spans="1:25" s="148" customFormat="1" ht="12" customHeight="1">
      <c r="A119" s="487" t="s">
        <v>1795</v>
      </c>
      <c r="C119" s="340"/>
      <c r="D119" s="340"/>
      <c r="E119" s="340"/>
      <c r="F119" s="340"/>
      <c r="G119" s="340"/>
      <c r="H119" s="340"/>
      <c r="I119" s="340"/>
      <c r="J119" s="340"/>
      <c r="K119" s="340"/>
      <c r="L119" s="340"/>
      <c r="M119" s="340"/>
      <c r="N119" s="340"/>
      <c r="O119" s="340"/>
      <c r="P119" s="340"/>
      <c r="Q119" s="340"/>
      <c r="R119" s="340"/>
      <c r="S119" s="340"/>
      <c r="T119" s="340"/>
      <c r="U119" s="147"/>
      <c r="V119" s="147"/>
      <c r="W119" s="147"/>
      <c r="X119" s="147"/>
      <c r="Y119" s="147"/>
    </row>
    <row r="120" spans="1:25" s="148" customFormat="1" ht="12" customHeight="1">
      <c r="A120" s="487"/>
      <c r="C120" s="340"/>
      <c r="D120" s="340"/>
      <c r="E120" s="340"/>
      <c r="F120" s="340"/>
      <c r="G120" s="340"/>
      <c r="H120" s="340"/>
      <c r="I120" s="340"/>
      <c r="J120" s="340"/>
      <c r="K120" s="340"/>
      <c r="L120" s="340"/>
      <c r="M120" s="340"/>
      <c r="N120" s="340"/>
      <c r="O120" s="340"/>
      <c r="P120" s="340"/>
      <c r="Q120" s="340"/>
      <c r="R120" s="340"/>
      <c r="S120" s="340"/>
      <c r="T120" s="340"/>
      <c r="U120" s="147"/>
      <c r="V120" s="147"/>
      <c r="W120" s="147"/>
      <c r="X120" s="147"/>
      <c r="Y120" s="147"/>
    </row>
    <row r="121" spans="1:25" ht="18" customHeight="1">
      <c r="A121" s="596" t="s">
        <v>1510</v>
      </c>
      <c r="B121" s="596"/>
      <c r="C121" s="596"/>
      <c r="D121" s="596"/>
      <c r="E121" s="596"/>
      <c r="F121" s="596"/>
      <c r="G121" s="596"/>
      <c r="H121" s="596"/>
      <c r="I121" s="596"/>
      <c r="J121" s="596"/>
      <c r="K121" s="596"/>
      <c r="L121" s="596"/>
      <c r="M121" s="596"/>
      <c r="N121" s="596"/>
      <c r="O121" s="596"/>
      <c r="P121" s="596"/>
      <c r="Q121" s="596"/>
      <c r="R121" s="596"/>
      <c r="S121" s="596"/>
      <c r="T121" s="596"/>
    </row>
    <row r="122" spans="1:25" ht="18" customHeight="1" thickBot="1">
      <c r="A122" s="394" t="s">
        <v>1670</v>
      </c>
      <c r="B122" s="154"/>
      <c r="C122" s="154"/>
      <c r="D122" s="154"/>
      <c r="E122" s="154"/>
      <c r="F122" s="154"/>
      <c r="G122" s="154"/>
      <c r="H122" s="103"/>
      <c r="I122" s="154"/>
      <c r="J122" s="154"/>
      <c r="K122" s="154"/>
      <c r="L122" s="154"/>
      <c r="M122" s="154"/>
      <c r="N122" s="154"/>
      <c r="O122" s="154"/>
      <c r="P122" s="154"/>
      <c r="Q122" s="154"/>
      <c r="R122" s="154"/>
      <c r="S122" s="154"/>
      <c r="T122" s="154"/>
      <c r="U122" s="377"/>
      <c r="V122" s="377"/>
    </row>
    <row r="123" spans="1:25" ht="18" customHeight="1" thickBot="1">
      <c r="A123" s="396" t="s">
        <v>1514</v>
      </c>
      <c r="B123" s="395"/>
      <c r="C123" s="395"/>
      <c r="D123" s="395"/>
      <c r="E123" s="395"/>
      <c r="F123" s="395"/>
      <c r="G123" s="395"/>
      <c r="H123" s="395"/>
      <c r="I123" s="395"/>
      <c r="J123" s="395"/>
      <c r="K123" s="395"/>
      <c r="L123" s="395"/>
      <c r="M123" s="395"/>
      <c r="N123" s="395"/>
      <c r="O123" s="395"/>
      <c r="P123" s="395"/>
      <c r="Q123" s="395"/>
      <c r="R123" s="395"/>
      <c r="S123" s="395"/>
      <c r="T123" s="395"/>
      <c r="U123" s="377"/>
      <c r="V123" s="378">
        <f>SUM(V124:V126)</f>
        <v>0</v>
      </c>
    </row>
    <row r="124" spans="1:25" ht="18" customHeight="1">
      <c r="A124" s="52"/>
      <c r="B124" s="334" t="s">
        <v>407</v>
      </c>
      <c r="C124" s="105" t="s">
        <v>1515</v>
      </c>
      <c r="D124" s="395"/>
      <c r="E124" s="395"/>
      <c r="F124" s="395"/>
      <c r="G124" s="395"/>
      <c r="H124" s="395"/>
      <c r="I124" s="395"/>
      <c r="J124" s="395"/>
      <c r="K124" s="395"/>
      <c r="L124" s="395"/>
      <c r="M124" s="395"/>
      <c r="N124" s="395"/>
      <c r="O124" s="395"/>
      <c r="P124" s="395"/>
      <c r="Q124" s="395"/>
      <c r="R124" s="395"/>
      <c r="S124" s="395"/>
      <c r="T124" s="395"/>
      <c r="U124" s="377"/>
      <c r="V124" s="379">
        <f>IF(B124="■",1,0)</f>
        <v>0</v>
      </c>
    </row>
    <row r="125" spans="1:25" ht="18" customHeight="1">
      <c r="A125" s="52"/>
      <c r="B125" s="334" t="s">
        <v>407</v>
      </c>
      <c r="C125" s="105" t="s">
        <v>1516</v>
      </c>
      <c r="D125" s="395"/>
      <c r="E125" s="395"/>
      <c r="F125" s="395"/>
      <c r="G125" s="395"/>
      <c r="H125" s="395"/>
      <c r="I125" s="395"/>
      <c r="J125" s="395"/>
      <c r="K125" s="395"/>
      <c r="L125" s="395"/>
      <c r="M125" s="395"/>
      <c r="N125" s="395"/>
      <c r="O125" s="395"/>
      <c r="P125" s="395"/>
      <c r="Q125" s="395"/>
      <c r="R125" s="395"/>
      <c r="S125" s="395"/>
      <c r="T125" s="395"/>
      <c r="U125" s="377"/>
      <c r="V125" s="379">
        <f>IF(B125="■",1,0)</f>
        <v>0</v>
      </c>
    </row>
    <row r="126" spans="1:25" ht="18" customHeight="1" thickBot="1">
      <c r="A126" s="103"/>
      <c r="B126" s="397" t="s">
        <v>407</v>
      </c>
      <c r="C126" s="154" t="s">
        <v>1517</v>
      </c>
      <c r="D126" s="398"/>
      <c r="E126" s="398"/>
      <c r="F126" s="398"/>
      <c r="G126" s="398"/>
      <c r="H126" s="398"/>
      <c r="I126" s="398"/>
      <c r="J126" s="398"/>
      <c r="K126" s="398"/>
      <c r="L126" s="398"/>
      <c r="M126" s="398"/>
      <c r="N126" s="398"/>
      <c r="O126" s="398"/>
      <c r="P126" s="398"/>
      <c r="Q126" s="398"/>
      <c r="R126" s="398"/>
      <c r="S126" s="398"/>
      <c r="T126" s="398"/>
      <c r="U126" s="377"/>
      <c r="V126" s="380">
        <f>IF(B126="■",1,0)</f>
        <v>0</v>
      </c>
    </row>
    <row r="127" spans="1:25" ht="18" customHeight="1" thickBot="1">
      <c r="A127" s="155" t="s">
        <v>1518</v>
      </c>
      <c r="B127" s="395"/>
      <c r="C127" s="395"/>
      <c r="D127" s="395"/>
      <c r="E127" s="395"/>
      <c r="F127" s="395"/>
      <c r="G127" s="395"/>
      <c r="H127" s="395"/>
      <c r="I127" s="395"/>
      <c r="J127" s="395"/>
      <c r="K127" s="395"/>
      <c r="L127" s="395"/>
      <c r="M127" s="395"/>
      <c r="N127" s="395"/>
      <c r="O127" s="395"/>
      <c r="P127" s="395"/>
      <c r="Q127" s="395"/>
      <c r="R127" s="395"/>
      <c r="S127" s="395"/>
      <c r="T127" s="395"/>
      <c r="U127" s="377"/>
      <c r="V127" s="378">
        <f>SUM(V128:V134)</f>
        <v>0</v>
      </c>
    </row>
    <row r="128" spans="1:25" ht="18" customHeight="1">
      <c r="A128" s="52"/>
      <c r="B128" s="334" t="s">
        <v>407</v>
      </c>
      <c r="C128" s="105" t="s">
        <v>1519</v>
      </c>
      <c r="D128" s="395"/>
      <c r="E128" s="395"/>
      <c r="F128" s="395"/>
      <c r="G128" s="395"/>
      <c r="H128" s="395"/>
      <c r="I128" s="395"/>
      <c r="J128" s="395"/>
      <c r="K128" s="395"/>
      <c r="L128" s="395"/>
      <c r="M128" s="395"/>
      <c r="N128" s="395"/>
      <c r="O128" s="395"/>
      <c r="P128" s="395"/>
      <c r="Q128" s="395"/>
      <c r="R128" s="395"/>
      <c r="S128" s="395"/>
      <c r="T128" s="395"/>
      <c r="U128" s="377"/>
      <c r="V128" s="381">
        <f>IF(B128="■",1,0)</f>
        <v>0</v>
      </c>
    </row>
    <row r="129" spans="1:22" ht="18" customHeight="1">
      <c r="A129" s="52"/>
      <c r="B129" s="334" t="s">
        <v>407</v>
      </c>
      <c r="C129" s="105" t="s">
        <v>1520</v>
      </c>
      <c r="D129" s="395"/>
      <c r="E129" s="395"/>
      <c r="F129" s="395"/>
      <c r="G129" s="395"/>
      <c r="H129" s="395"/>
      <c r="I129" s="395"/>
      <c r="J129" s="395"/>
      <c r="K129" s="395"/>
      <c r="L129" s="395"/>
      <c r="M129" s="395"/>
      <c r="N129" s="395"/>
      <c r="O129" s="395"/>
      <c r="P129" s="395"/>
      <c r="Q129" s="395"/>
      <c r="R129" s="395"/>
      <c r="S129" s="395"/>
      <c r="T129" s="395"/>
      <c r="U129" s="377"/>
      <c r="V129" s="379">
        <f t="shared" ref="V129:V134" si="4">IF(B129="■",1,0)</f>
        <v>0</v>
      </c>
    </row>
    <row r="130" spans="1:22" ht="18" customHeight="1">
      <c r="A130" s="52"/>
      <c r="B130" s="334" t="s">
        <v>407</v>
      </c>
      <c r="C130" s="105" t="s">
        <v>1521</v>
      </c>
      <c r="D130" s="395"/>
      <c r="E130" s="395"/>
      <c r="F130" s="395"/>
      <c r="G130" s="395"/>
      <c r="H130" s="395"/>
      <c r="I130" s="395"/>
      <c r="J130" s="395"/>
      <c r="K130" s="395"/>
      <c r="L130" s="395"/>
      <c r="M130" s="395"/>
      <c r="N130" s="395"/>
      <c r="O130" s="395"/>
      <c r="P130" s="395"/>
      <c r="Q130" s="395"/>
      <c r="R130" s="395"/>
      <c r="S130" s="395"/>
      <c r="T130" s="395"/>
      <c r="U130" s="377"/>
      <c r="V130" s="379">
        <f t="shared" si="4"/>
        <v>0</v>
      </c>
    </row>
    <row r="131" spans="1:22" ht="18" customHeight="1">
      <c r="A131" s="52"/>
      <c r="B131" s="334" t="s">
        <v>407</v>
      </c>
      <c r="C131" s="105" t="s">
        <v>1522</v>
      </c>
      <c r="D131" s="395"/>
      <c r="E131" s="395"/>
      <c r="F131" s="395"/>
      <c r="G131" s="395"/>
      <c r="H131" s="395"/>
      <c r="I131" s="395"/>
      <c r="J131" s="395"/>
      <c r="K131" s="395"/>
      <c r="L131" s="395"/>
      <c r="M131" s="395"/>
      <c r="N131" s="395"/>
      <c r="O131" s="395"/>
      <c r="P131" s="395"/>
      <c r="Q131" s="395"/>
      <c r="R131" s="395"/>
      <c r="S131" s="395"/>
      <c r="T131" s="395"/>
      <c r="U131" s="377"/>
      <c r="V131" s="379">
        <f t="shared" si="4"/>
        <v>0</v>
      </c>
    </row>
    <row r="132" spans="1:22" ht="18" customHeight="1">
      <c r="A132" s="52"/>
      <c r="B132" s="334" t="s">
        <v>407</v>
      </c>
      <c r="C132" s="105" t="s">
        <v>1775</v>
      </c>
      <c r="D132" s="395"/>
      <c r="E132" s="395"/>
      <c r="F132" s="395"/>
      <c r="G132" s="395"/>
      <c r="H132" s="395"/>
      <c r="I132" s="395"/>
      <c r="J132" s="395"/>
      <c r="K132" s="395"/>
      <c r="L132" s="395"/>
      <c r="M132" s="395"/>
      <c r="N132" s="395"/>
      <c r="O132" s="395"/>
      <c r="P132" s="395"/>
      <c r="Q132" s="395"/>
      <c r="R132" s="395"/>
      <c r="S132" s="395"/>
      <c r="T132" s="395"/>
      <c r="U132" s="377"/>
      <c r="V132" s="379">
        <f t="shared" si="4"/>
        <v>0</v>
      </c>
    </row>
    <row r="133" spans="1:22" ht="18" customHeight="1">
      <c r="A133" s="52"/>
      <c r="B133" s="334" t="s">
        <v>407</v>
      </c>
      <c r="C133" s="105" t="s">
        <v>1774</v>
      </c>
      <c r="D133" s="395"/>
      <c r="E133" s="395"/>
      <c r="F133" s="395"/>
      <c r="G133" s="395"/>
      <c r="H133" s="395"/>
      <c r="I133" s="395"/>
      <c r="J133" s="395"/>
      <c r="K133" s="395"/>
      <c r="L133" s="395"/>
      <c r="M133" s="395"/>
      <c r="N133" s="395"/>
      <c r="O133" s="395"/>
      <c r="P133" s="395"/>
      <c r="Q133" s="395"/>
      <c r="R133" s="395"/>
      <c r="S133" s="395"/>
      <c r="T133" s="395"/>
      <c r="U133" s="377"/>
      <c r="V133" s="379">
        <f t="shared" si="4"/>
        <v>0</v>
      </c>
    </row>
    <row r="134" spans="1:22" ht="18" customHeight="1">
      <c r="A134" s="103"/>
      <c r="B134" s="397" t="s">
        <v>407</v>
      </c>
      <c r="C134" s="154" t="s">
        <v>1523</v>
      </c>
      <c r="D134" s="398"/>
      <c r="E134" s="398"/>
      <c r="F134" s="398"/>
      <c r="G134" s="398"/>
      <c r="H134" s="398"/>
      <c r="I134" s="398"/>
      <c r="J134" s="398"/>
      <c r="K134" s="398"/>
      <c r="L134" s="398"/>
      <c r="M134" s="398"/>
      <c r="N134" s="398"/>
      <c r="O134" s="398"/>
      <c r="P134" s="398"/>
      <c r="Q134" s="398"/>
      <c r="R134" s="398"/>
      <c r="S134" s="398"/>
      <c r="T134" s="398"/>
      <c r="U134" s="377"/>
      <c r="V134" s="380">
        <f t="shared" si="4"/>
        <v>0</v>
      </c>
    </row>
    <row r="135" spans="1:22" ht="18" customHeight="1">
      <c r="A135" s="155" t="s">
        <v>1524</v>
      </c>
      <c r="B135" s="395"/>
      <c r="C135" s="395"/>
      <c r="D135" s="395"/>
      <c r="E135" s="395"/>
      <c r="F135" s="395"/>
      <c r="G135" s="395"/>
      <c r="H135" s="395"/>
      <c r="I135" s="395"/>
      <c r="J135" s="395"/>
      <c r="K135" s="395"/>
      <c r="L135" s="395"/>
      <c r="M135" s="395"/>
      <c r="N135" s="395"/>
      <c r="O135" s="395"/>
      <c r="P135" s="395"/>
      <c r="Q135" s="395"/>
      <c r="R135" s="395"/>
      <c r="S135" s="395"/>
      <c r="T135" s="395"/>
      <c r="U135" s="377"/>
      <c r="V135" s="377"/>
    </row>
    <row r="136" spans="1:22" ht="18" customHeight="1" thickBot="1">
      <c r="A136" s="103"/>
      <c r="B136" s="397" t="s">
        <v>417</v>
      </c>
      <c r="C136" s="154" t="s">
        <v>1525</v>
      </c>
      <c r="D136" s="398"/>
      <c r="E136" s="398"/>
      <c r="F136" s="398"/>
      <c r="G136" s="398"/>
      <c r="H136" s="398"/>
      <c r="I136" s="398"/>
      <c r="J136" s="398"/>
      <c r="K136" s="398"/>
      <c r="L136" s="398"/>
      <c r="M136" s="398"/>
      <c r="N136" s="398"/>
      <c r="O136" s="398"/>
      <c r="P136" s="398"/>
      <c r="Q136" s="398"/>
      <c r="R136" s="398"/>
      <c r="S136" s="398"/>
      <c r="T136" s="398"/>
      <c r="U136" s="377"/>
      <c r="V136" s="377"/>
    </row>
    <row r="137" spans="1:22" ht="18" customHeight="1" thickBot="1">
      <c r="A137" s="155" t="s">
        <v>1526</v>
      </c>
      <c r="B137" s="395"/>
      <c r="C137" s="395"/>
      <c r="D137" s="395"/>
      <c r="E137" s="395"/>
      <c r="F137" s="395"/>
      <c r="G137" s="395"/>
      <c r="H137" s="395"/>
      <c r="I137" s="395"/>
      <c r="J137" s="395"/>
      <c r="K137" s="395"/>
      <c r="L137" s="395"/>
      <c r="M137" s="395"/>
      <c r="N137" s="395"/>
      <c r="O137" s="395"/>
      <c r="P137" s="395"/>
      <c r="Q137" s="395"/>
      <c r="R137" s="395"/>
      <c r="S137" s="395"/>
      <c r="T137" s="395"/>
      <c r="U137" s="377"/>
      <c r="V137" s="378">
        <f>SUM(V138:V140)</f>
        <v>0</v>
      </c>
    </row>
    <row r="138" spans="1:22" ht="18" customHeight="1">
      <c r="A138" s="52"/>
      <c r="B138" s="334" t="s">
        <v>407</v>
      </c>
      <c r="C138" s="105" t="s">
        <v>1527</v>
      </c>
      <c r="D138" s="395"/>
      <c r="E138" s="395"/>
      <c r="F138" s="395"/>
      <c r="G138" s="395"/>
      <c r="H138" s="395"/>
      <c r="I138" s="395"/>
      <c r="J138" s="395"/>
      <c r="K138" s="395"/>
      <c r="L138" s="395"/>
      <c r="M138" s="395"/>
      <c r="N138" s="395"/>
      <c r="O138" s="395"/>
      <c r="P138" s="395"/>
      <c r="Q138" s="395"/>
      <c r="R138" s="395"/>
      <c r="S138" s="395"/>
      <c r="T138" s="395"/>
      <c r="U138" s="377"/>
      <c r="V138" s="381">
        <f>IF(B138="■",1,0)</f>
        <v>0</v>
      </c>
    </row>
    <row r="139" spans="1:22" ht="18" customHeight="1">
      <c r="A139" s="52"/>
      <c r="B139" s="334" t="s">
        <v>407</v>
      </c>
      <c r="C139" s="105" t="s">
        <v>1528</v>
      </c>
      <c r="D139" s="395"/>
      <c r="E139" s="395"/>
      <c r="F139" s="395"/>
      <c r="G139" s="395"/>
      <c r="H139" s="395"/>
      <c r="I139" s="395"/>
      <c r="J139" s="395"/>
      <c r="K139" s="395"/>
      <c r="L139" s="395"/>
      <c r="M139" s="395"/>
      <c r="N139" s="395"/>
      <c r="O139" s="395"/>
      <c r="P139" s="395"/>
      <c r="Q139" s="395"/>
      <c r="R139" s="395"/>
      <c r="S139" s="395"/>
      <c r="T139" s="395"/>
      <c r="U139" s="377"/>
      <c r="V139" s="379">
        <f>IF(B139="■",1,0)</f>
        <v>0</v>
      </c>
    </row>
    <row r="140" spans="1:22" ht="18" customHeight="1" thickBot="1">
      <c r="A140" s="103"/>
      <c r="B140" s="397" t="s">
        <v>407</v>
      </c>
      <c r="C140" s="154" t="s">
        <v>1529</v>
      </c>
      <c r="D140" s="398"/>
      <c r="E140" s="398"/>
      <c r="F140" s="398"/>
      <c r="G140" s="398"/>
      <c r="H140" s="398"/>
      <c r="I140" s="398"/>
      <c r="J140" s="398"/>
      <c r="K140" s="398"/>
      <c r="L140" s="398"/>
      <c r="M140" s="398"/>
      <c r="N140" s="398"/>
      <c r="O140" s="398"/>
      <c r="P140" s="398"/>
      <c r="Q140" s="398"/>
      <c r="R140" s="398"/>
      <c r="S140" s="398"/>
      <c r="T140" s="398"/>
      <c r="U140" s="377"/>
      <c r="V140" s="380">
        <f>IF(B140="■",1,0)</f>
        <v>0</v>
      </c>
    </row>
    <row r="141" spans="1:22" ht="18" customHeight="1" thickBot="1">
      <c r="A141" s="155" t="s">
        <v>1530</v>
      </c>
      <c r="B141" s="395"/>
      <c r="C141" s="395"/>
      <c r="D141" s="395"/>
      <c r="E141" s="395"/>
      <c r="F141" s="395"/>
      <c r="G141" s="395"/>
      <c r="H141" s="395"/>
      <c r="I141" s="395"/>
      <c r="J141" s="395"/>
      <c r="K141" s="395"/>
      <c r="L141" s="395"/>
      <c r="M141" s="395"/>
      <c r="N141" s="395"/>
      <c r="O141" s="395"/>
      <c r="P141" s="395"/>
      <c r="Q141" s="395"/>
      <c r="R141" s="395"/>
      <c r="S141" s="395"/>
      <c r="T141" s="395"/>
      <c r="U141" s="377"/>
      <c r="V141" s="378">
        <f>SUM(V142:V143)</f>
        <v>0</v>
      </c>
    </row>
    <row r="142" spans="1:22" ht="18" customHeight="1">
      <c r="A142" s="52"/>
      <c r="B142" s="334" t="s">
        <v>407</v>
      </c>
      <c r="C142" s="105" t="s">
        <v>1531</v>
      </c>
      <c r="D142" s="105"/>
      <c r="E142" s="105"/>
      <c r="F142" s="105"/>
      <c r="G142" s="105"/>
      <c r="H142" s="105"/>
      <c r="I142" s="105"/>
      <c r="J142" s="105"/>
      <c r="K142" s="105"/>
      <c r="L142" s="105"/>
      <c r="M142" s="105"/>
      <c r="N142" s="105"/>
      <c r="O142" s="105"/>
      <c r="P142" s="105"/>
      <c r="Q142" s="105"/>
      <c r="R142" s="105"/>
      <c r="S142" s="105"/>
      <c r="T142" s="105"/>
      <c r="U142" s="377"/>
      <c r="V142" s="379">
        <f>IF(B142="■",1,0)</f>
        <v>0</v>
      </c>
    </row>
    <row r="143" spans="1:22" ht="18" customHeight="1" thickBot="1">
      <c r="A143" s="103"/>
      <c r="B143" s="397" t="s">
        <v>407</v>
      </c>
      <c r="C143" s="154" t="s">
        <v>1532</v>
      </c>
      <c r="D143" s="154"/>
      <c r="E143" s="154"/>
      <c r="F143" s="154"/>
      <c r="G143" s="154"/>
      <c r="H143" s="154"/>
      <c r="I143" s="154"/>
      <c r="J143" s="154"/>
      <c r="K143" s="154"/>
      <c r="L143" s="154"/>
      <c r="M143" s="154"/>
      <c r="N143" s="154"/>
      <c r="O143" s="154"/>
      <c r="P143" s="154"/>
      <c r="Q143" s="154"/>
      <c r="R143" s="154"/>
      <c r="S143" s="154"/>
      <c r="T143" s="154"/>
      <c r="U143" s="377"/>
      <c r="V143" s="379">
        <f>IF(B143="■",1,0)</f>
        <v>0</v>
      </c>
    </row>
    <row r="144" spans="1:22" ht="18" customHeight="1" thickBot="1">
      <c r="A144" s="155" t="s">
        <v>1533</v>
      </c>
      <c r="B144" s="395"/>
      <c r="C144" s="395"/>
      <c r="D144" s="395"/>
      <c r="E144" s="395"/>
      <c r="F144" s="395"/>
      <c r="G144" s="395"/>
      <c r="H144" s="395"/>
      <c r="I144" s="395"/>
      <c r="J144" s="395"/>
      <c r="K144" s="395"/>
      <c r="L144" s="395"/>
      <c r="M144" s="395"/>
      <c r="N144" s="395"/>
      <c r="O144" s="395"/>
      <c r="P144" s="395"/>
      <c r="Q144" s="395"/>
      <c r="R144" s="395"/>
      <c r="S144" s="395"/>
      <c r="T144" s="395"/>
      <c r="U144" s="377"/>
      <c r="V144" s="378">
        <f>SUM(V145:V148)</f>
        <v>0</v>
      </c>
    </row>
    <row r="145" spans="1:22" ht="18" customHeight="1">
      <c r="A145" s="155"/>
      <c r="B145" s="334" t="s">
        <v>407</v>
      </c>
      <c r="C145" s="105" t="s">
        <v>1534</v>
      </c>
      <c r="D145" s="395"/>
      <c r="E145" s="395"/>
      <c r="F145" s="395"/>
      <c r="G145" s="395"/>
      <c r="H145" s="395"/>
      <c r="I145" s="395"/>
      <c r="J145" s="395"/>
      <c r="K145" s="395"/>
      <c r="L145" s="395"/>
      <c r="M145" s="395"/>
      <c r="N145" s="395"/>
      <c r="O145" s="395"/>
      <c r="P145" s="395"/>
      <c r="Q145" s="395"/>
      <c r="R145" s="395"/>
      <c r="S145" s="395"/>
      <c r="T145" s="395"/>
      <c r="U145" s="377"/>
      <c r="V145" s="379" t="str">
        <f>IF(B145="■",1,"-")</f>
        <v>-</v>
      </c>
    </row>
    <row r="146" spans="1:22" ht="18" customHeight="1">
      <c r="A146" s="155"/>
      <c r="B146" s="334" t="s">
        <v>417</v>
      </c>
      <c r="C146" s="105" t="s">
        <v>1535</v>
      </c>
      <c r="D146" s="395"/>
      <c r="E146" s="395"/>
      <c r="F146" s="395"/>
      <c r="G146" s="395"/>
      <c r="H146" s="395"/>
      <c r="I146" s="395"/>
      <c r="J146" s="395"/>
      <c r="K146" s="395"/>
      <c r="L146" s="395"/>
      <c r="M146" s="395"/>
      <c r="N146" s="395"/>
      <c r="O146" s="395"/>
      <c r="P146" s="395"/>
      <c r="Q146" s="395"/>
      <c r="R146" s="395"/>
      <c r="S146" s="395"/>
      <c r="T146" s="395"/>
      <c r="U146" s="377"/>
      <c r="V146" s="379" t="str">
        <f>IF(B146="■",1,"-")</f>
        <v>-</v>
      </c>
    </row>
    <row r="147" spans="1:22" ht="18" customHeight="1">
      <c r="A147" s="155"/>
      <c r="B147" s="334" t="s">
        <v>417</v>
      </c>
      <c r="C147" s="105" t="s">
        <v>1536</v>
      </c>
      <c r="D147" s="395"/>
      <c r="E147" s="395"/>
      <c r="F147" s="395"/>
      <c r="G147" s="395"/>
      <c r="H147" s="395"/>
      <c r="I147" s="395"/>
      <c r="J147" s="395"/>
      <c r="K147" s="395"/>
      <c r="L147" s="395"/>
      <c r="M147" s="395"/>
      <c r="N147" s="395"/>
      <c r="O147" s="395"/>
      <c r="P147" s="395"/>
      <c r="Q147" s="395"/>
      <c r="R147" s="395"/>
      <c r="S147" s="395"/>
      <c r="T147" s="395"/>
      <c r="U147" s="377"/>
      <c r="V147" s="379" t="str">
        <f>IF(B147="■",1,"-")</f>
        <v>-</v>
      </c>
    </row>
    <row r="148" spans="1:22" ht="18" customHeight="1" thickBot="1">
      <c r="A148" s="103"/>
      <c r="B148" s="397" t="s">
        <v>407</v>
      </c>
      <c r="C148" s="154" t="s">
        <v>1537</v>
      </c>
      <c r="D148" s="154"/>
      <c r="E148" s="154"/>
      <c r="F148" s="154"/>
      <c r="G148" s="154"/>
      <c r="H148" s="154"/>
      <c r="I148" s="154"/>
      <c r="J148" s="154"/>
      <c r="K148" s="154"/>
      <c r="L148" s="154"/>
      <c r="M148" s="154"/>
      <c r="N148" s="154"/>
      <c r="O148" s="154"/>
      <c r="P148" s="154"/>
      <c r="Q148" s="154"/>
      <c r="R148" s="154"/>
      <c r="S148" s="154"/>
      <c r="T148" s="154"/>
      <c r="U148" s="377"/>
      <c r="V148" s="380" t="str">
        <f>IF(B148="■",1,"-")</f>
        <v>-</v>
      </c>
    </row>
    <row r="149" spans="1:22" ht="18" customHeight="1" thickBot="1">
      <c r="A149" s="155" t="s">
        <v>1538</v>
      </c>
      <c r="B149" s="395"/>
      <c r="C149" s="395"/>
      <c r="D149" s="395"/>
      <c r="E149" s="395"/>
      <c r="F149" s="395"/>
      <c r="G149" s="395"/>
      <c r="H149" s="395"/>
      <c r="I149" s="395"/>
      <c r="J149" s="395"/>
      <c r="K149" s="395"/>
      <c r="L149" s="395"/>
      <c r="M149" s="395"/>
      <c r="N149" s="395"/>
      <c r="O149" s="395"/>
      <c r="P149" s="395"/>
      <c r="Q149" s="395"/>
      <c r="R149" s="395"/>
      <c r="S149" s="395"/>
      <c r="T149" s="395"/>
      <c r="U149" s="377"/>
      <c r="V149" s="378">
        <f>SUM(V150:V151)</f>
        <v>0</v>
      </c>
    </row>
    <row r="150" spans="1:22" ht="18" customHeight="1">
      <c r="A150" s="155"/>
      <c r="B150" s="334" t="s">
        <v>407</v>
      </c>
      <c r="C150" s="105" t="s">
        <v>1539</v>
      </c>
      <c r="D150" s="395"/>
      <c r="E150" s="395"/>
      <c r="F150" s="395"/>
      <c r="G150" s="395"/>
      <c r="H150" s="395"/>
      <c r="I150" s="395"/>
      <c r="J150" s="395"/>
      <c r="K150" s="395"/>
      <c r="L150" s="395"/>
      <c r="M150" s="395"/>
      <c r="N150" s="395"/>
      <c r="O150" s="395"/>
      <c r="P150" s="395"/>
      <c r="Q150" s="395"/>
      <c r="R150" s="395"/>
      <c r="S150" s="395"/>
      <c r="T150" s="395"/>
      <c r="U150" s="377"/>
      <c r="V150" s="379">
        <f>IF(B150="■",1,0)</f>
        <v>0</v>
      </c>
    </row>
    <row r="151" spans="1:22" ht="18" customHeight="1">
      <c r="A151" s="103"/>
      <c r="B151" s="397" t="s">
        <v>407</v>
      </c>
      <c r="C151" s="154" t="s">
        <v>1540</v>
      </c>
      <c r="D151" s="154"/>
      <c r="E151" s="154"/>
      <c r="F151" s="154"/>
      <c r="G151" s="154"/>
      <c r="H151" s="154"/>
      <c r="I151" s="154"/>
      <c r="J151" s="154"/>
      <c r="K151" s="154"/>
      <c r="L151" s="154"/>
      <c r="M151" s="154"/>
      <c r="N151" s="154"/>
      <c r="O151" s="154"/>
      <c r="P151" s="154"/>
      <c r="Q151" s="154"/>
      <c r="R151" s="154"/>
      <c r="S151" s="154"/>
      <c r="T151" s="154"/>
      <c r="U151" s="377"/>
      <c r="V151" s="380">
        <f>IF(B151="■",1,0)</f>
        <v>0</v>
      </c>
    </row>
    <row r="152" spans="1:22" ht="18" customHeight="1">
      <c r="A152" s="155" t="s">
        <v>1541</v>
      </c>
      <c r="B152" s="395"/>
      <c r="C152" s="395"/>
      <c r="D152" s="395"/>
      <c r="E152" s="395"/>
      <c r="F152" s="395"/>
      <c r="G152" s="395"/>
      <c r="H152" s="395"/>
      <c r="I152" s="395"/>
      <c r="J152" s="395"/>
      <c r="K152" s="395"/>
      <c r="L152" s="395"/>
      <c r="M152" s="395"/>
      <c r="N152" s="395"/>
      <c r="O152" s="395"/>
      <c r="P152" s="395"/>
      <c r="Q152" s="395"/>
      <c r="R152" s="395"/>
      <c r="S152" s="395"/>
      <c r="T152" s="395"/>
      <c r="U152" s="377"/>
      <c r="V152" s="377"/>
    </row>
    <row r="153" spans="1:22" ht="18" customHeight="1">
      <c r="A153" s="103"/>
      <c r="B153" s="397" t="s">
        <v>417</v>
      </c>
      <c r="C153" s="154" t="s">
        <v>1542</v>
      </c>
      <c r="D153" s="154"/>
      <c r="E153" s="154"/>
      <c r="F153" s="154"/>
      <c r="G153" s="154"/>
      <c r="H153" s="154"/>
      <c r="I153" s="154"/>
      <c r="J153" s="154"/>
      <c r="K153" s="154"/>
      <c r="L153" s="154"/>
      <c r="M153" s="154"/>
      <c r="N153" s="154"/>
      <c r="O153" s="154"/>
      <c r="P153" s="154"/>
      <c r="Q153" s="154"/>
      <c r="R153" s="154"/>
      <c r="S153" s="154"/>
      <c r="T153" s="154"/>
      <c r="U153" s="377"/>
      <c r="V153" s="377"/>
    </row>
    <row r="154" spans="1:22" ht="18" customHeight="1">
      <c r="A154" s="52"/>
      <c r="B154" s="105"/>
      <c r="C154" s="105"/>
      <c r="D154" s="105"/>
      <c r="E154" s="105"/>
      <c r="F154" s="105"/>
      <c r="G154" s="105"/>
      <c r="H154" s="105"/>
      <c r="I154" s="105"/>
      <c r="J154" s="105"/>
      <c r="K154" s="105"/>
      <c r="L154" s="105"/>
      <c r="M154" s="105"/>
      <c r="N154" s="105"/>
      <c r="O154" s="105"/>
      <c r="P154" s="105"/>
      <c r="Q154" s="105"/>
      <c r="R154" s="105"/>
      <c r="S154" s="105"/>
      <c r="T154" s="105"/>
    </row>
    <row r="155" spans="1:22" ht="18" customHeight="1">
      <c r="A155" s="52"/>
      <c r="B155" s="105"/>
      <c r="C155" s="105"/>
      <c r="D155" s="105"/>
      <c r="E155" s="105"/>
      <c r="F155" s="105"/>
      <c r="G155" s="105"/>
      <c r="H155" s="105"/>
      <c r="I155" s="105"/>
      <c r="J155" s="105"/>
      <c r="K155" s="105"/>
      <c r="L155" s="105"/>
      <c r="M155" s="105"/>
      <c r="N155" s="105"/>
      <c r="O155" s="105"/>
      <c r="P155" s="105"/>
      <c r="Q155" s="105"/>
      <c r="R155" s="105"/>
      <c r="S155" s="105"/>
      <c r="T155" s="105"/>
    </row>
    <row r="156" spans="1:22" ht="18" customHeight="1">
      <c r="A156" s="52"/>
      <c r="B156" s="105"/>
      <c r="C156" s="105"/>
      <c r="D156" s="105"/>
      <c r="E156" s="105"/>
      <c r="F156" s="105"/>
      <c r="G156" s="105"/>
      <c r="H156" s="105"/>
      <c r="I156" s="105"/>
      <c r="J156" s="105"/>
      <c r="K156" s="105"/>
      <c r="L156" s="105"/>
      <c r="M156" s="105"/>
      <c r="N156" s="105"/>
      <c r="O156" s="105"/>
      <c r="P156" s="105"/>
      <c r="Q156" s="105"/>
      <c r="R156" s="105"/>
      <c r="S156" s="105"/>
      <c r="T156" s="105"/>
    </row>
    <row r="157" spans="1:22" ht="18" customHeight="1">
      <c r="A157" s="394" t="s">
        <v>1511</v>
      </c>
      <c r="B157" s="154"/>
      <c r="C157" s="154"/>
      <c r="D157" s="154"/>
      <c r="E157" s="154"/>
      <c r="F157" s="154"/>
      <c r="G157" s="154"/>
      <c r="H157" s="103"/>
      <c r="I157" s="154"/>
      <c r="J157" s="154"/>
      <c r="K157" s="154"/>
      <c r="L157" s="154"/>
      <c r="M157" s="154"/>
      <c r="N157" s="154"/>
      <c r="O157" s="154"/>
      <c r="P157" s="154"/>
      <c r="Q157" s="154"/>
      <c r="R157" s="154"/>
      <c r="S157" s="154"/>
      <c r="T157" s="154"/>
      <c r="U157" s="377"/>
      <c r="V157" s="377"/>
    </row>
    <row r="158" spans="1:22" ht="18" customHeight="1">
      <c r="A158" s="52"/>
      <c r="B158" s="334" t="s">
        <v>407</v>
      </c>
      <c r="C158" s="105" t="s">
        <v>1512</v>
      </c>
      <c r="D158" s="395"/>
      <c r="E158" s="395"/>
      <c r="F158" s="395"/>
      <c r="G158" s="395"/>
      <c r="H158" s="395"/>
      <c r="I158" s="395"/>
      <c r="J158" s="395"/>
      <c r="K158" s="395"/>
      <c r="L158" s="395"/>
      <c r="M158" s="395"/>
      <c r="N158" s="395"/>
      <c r="O158" s="395"/>
      <c r="P158" s="395"/>
      <c r="Q158" s="395"/>
      <c r="R158" s="395"/>
      <c r="S158" s="395"/>
      <c r="T158" s="395"/>
      <c r="U158" s="377"/>
      <c r="V158" s="377"/>
    </row>
    <row r="159" spans="1:22" ht="18" customHeight="1">
      <c r="A159" s="52"/>
      <c r="B159" s="334" t="s">
        <v>1288</v>
      </c>
      <c r="C159" s="105" t="s">
        <v>1513</v>
      </c>
      <c r="D159" s="395"/>
      <c r="E159" s="395"/>
      <c r="F159" s="395"/>
      <c r="G159" s="395"/>
      <c r="H159" s="395"/>
      <c r="I159" s="395"/>
      <c r="J159" s="395"/>
      <c r="K159" s="395"/>
      <c r="L159" s="395"/>
      <c r="M159" s="395"/>
      <c r="N159" s="395"/>
      <c r="O159" s="395"/>
      <c r="P159" s="395"/>
      <c r="Q159" s="395"/>
      <c r="R159" s="395"/>
      <c r="S159" s="395"/>
      <c r="T159" s="395"/>
      <c r="U159" s="377"/>
      <c r="V159" s="377"/>
    </row>
    <row r="160" spans="1:22" ht="18" customHeight="1">
      <c r="A160" s="103"/>
      <c r="B160" s="398"/>
      <c r="C160" s="398"/>
      <c r="D160" s="398"/>
      <c r="E160" s="398"/>
      <c r="F160" s="398"/>
      <c r="G160" s="398"/>
      <c r="H160" s="398"/>
      <c r="I160" s="398"/>
      <c r="J160" s="398"/>
      <c r="K160" s="398"/>
      <c r="L160" s="398"/>
      <c r="M160" s="398"/>
      <c r="N160" s="398"/>
      <c r="O160" s="398"/>
      <c r="P160" s="398"/>
      <c r="Q160" s="398"/>
      <c r="R160" s="398"/>
      <c r="S160" s="398"/>
      <c r="T160" s="398"/>
      <c r="U160" s="377"/>
      <c r="V160" s="377"/>
    </row>
    <row r="161" spans="1:25" ht="18" customHeight="1">
      <c r="A161" s="52"/>
      <c r="B161" s="105"/>
      <c r="C161" s="105"/>
      <c r="D161" s="105"/>
      <c r="E161" s="105"/>
      <c r="F161" s="105"/>
      <c r="G161" s="105"/>
      <c r="H161" s="105"/>
      <c r="I161" s="105"/>
      <c r="J161" s="105"/>
      <c r="K161" s="105"/>
      <c r="L161" s="105"/>
      <c r="M161" s="105"/>
      <c r="N161" s="105"/>
      <c r="O161" s="105"/>
      <c r="P161" s="105"/>
      <c r="Q161" s="105"/>
      <c r="R161" s="105"/>
      <c r="S161" s="105"/>
      <c r="T161" s="105"/>
    </row>
    <row r="162" spans="1:25" ht="18" customHeight="1">
      <c r="A162" s="52"/>
      <c r="B162" s="105"/>
      <c r="C162" s="105"/>
      <c r="D162" s="105"/>
      <c r="E162" s="105"/>
      <c r="F162" s="105"/>
      <c r="G162" s="105"/>
      <c r="H162" s="105"/>
      <c r="I162" s="105"/>
      <c r="J162" s="105"/>
      <c r="K162" s="105"/>
      <c r="L162" s="105"/>
      <c r="M162" s="105"/>
      <c r="N162" s="105"/>
      <c r="O162" s="105"/>
      <c r="P162" s="105"/>
      <c r="Q162" s="105"/>
      <c r="R162" s="105"/>
      <c r="S162" s="105"/>
      <c r="T162" s="105"/>
    </row>
    <row r="163" spans="1:25" ht="18" customHeight="1">
      <c r="A163" s="52"/>
      <c r="B163" s="105"/>
      <c r="C163" s="105"/>
      <c r="D163" s="105"/>
      <c r="E163" s="105"/>
      <c r="F163" s="105"/>
      <c r="G163" s="105"/>
      <c r="H163" s="105"/>
      <c r="I163" s="105"/>
      <c r="J163" s="105"/>
      <c r="K163" s="105"/>
      <c r="L163" s="105"/>
      <c r="M163" s="105"/>
      <c r="N163" s="105"/>
      <c r="O163" s="105"/>
      <c r="P163" s="105"/>
      <c r="Q163" s="105"/>
      <c r="R163" s="105"/>
      <c r="S163" s="105"/>
      <c r="T163" s="105"/>
    </row>
    <row r="164" spans="1:25" s="498" customFormat="1">
      <c r="A164" s="496" t="s">
        <v>1502</v>
      </c>
      <c r="B164" s="493"/>
      <c r="C164" s="497"/>
      <c r="D164" s="497"/>
      <c r="E164" s="497"/>
      <c r="F164" s="497"/>
      <c r="G164" s="497"/>
      <c r="H164" s="497"/>
      <c r="I164" s="497"/>
      <c r="J164" s="497"/>
      <c r="K164" s="497"/>
      <c r="L164" s="497"/>
      <c r="M164" s="497"/>
      <c r="N164" s="497"/>
      <c r="O164" s="497"/>
      <c r="P164" s="497"/>
      <c r="Q164" s="497"/>
      <c r="R164" s="497"/>
      <c r="S164" s="497"/>
      <c r="T164" s="105"/>
      <c r="U164" s="147"/>
      <c r="V164" s="147"/>
      <c r="W164" s="147"/>
      <c r="X164" s="147"/>
      <c r="Y164" s="147"/>
    </row>
    <row r="165" spans="1:25" s="340" customFormat="1" ht="10.5">
      <c r="A165" s="492" t="s">
        <v>1503</v>
      </c>
      <c r="B165" s="493" t="s">
        <v>1671</v>
      </c>
      <c r="C165" s="491"/>
      <c r="D165" s="491"/>
      <c r="E165" s="491"/>
      <c r="F165" s="491"/>
      <c r="G165" s="491"/>
      <c r="H165" s="491"/>
      <c r="I165" s="491"/>
      <c r="J165" s="491"/>
      <c r="K165" s="491"/>
      <c r="L165" s="491"/>
      <c r="M165" s="491"/>
      <c r="N165" s="491"/>
      <c r="O165" s="491"/>
      <c r="P165" s="491"/>
      <c r="Q165" s="491"/>
      <c r="R165" s="491"/>
      <c r="S165" s="491"/>
      <c r="U165" s="147"/>
      <c r="V165" s="147"/>
      <c r="W165" s="147"/>
      <c r="X165" s="147"/>
      <c r="Y165" s="147"/>
    </row>
    <row r="166" spans="1:25" s="340" customFormat="1" ht="10.5">
      <c r="A166" s="499" t="s">
        <v>1505</v>
      </c>
      <c r="B166" s="493" t="s">
        <v>1796</v>
      </c>
      <c r="C166" s="491"/>
      <c r="D166" s="491"/>
      <c r="E166" s="491"/>
      <c r="F166" s="491"/>
      <c r="G166" s="491"/>
      <c r="H166" s="491"/>
      <c r="I166" s="491"/>
      <c r="J166" s="491"/>
      <c r="K166" s="491"/>
      <c r="L166" s="491"/>
      <c r="M166" s="491"/>
      <c r="N166" s="491"/>
      <c r="O166" s="491"/>
      <c r="P166" s="491"/>
      <c r="Q166" s="491"/>
      <c r="R166" s="491"/>
      <c r="S166" s="491"/>
      <c r="T166" s="491"/>
      <c r="U166" s="147"/>
      <c r="V166" s="147"/>
      <c r="W166" s="147"/>
      <c r="X166" s="147"/>
      <c r="Y166" s="147"/>
    </row>
    <row r="167" spans="1:25" s="340" customFormat="1" ht="10.5">
      <c r="A167" s="492"/>
      <c r="B167" s="493" t="s">
        <v>1797</v>
      </c>
      <c r="C167" s="491"/>
      <c r="D167" s="491"/>
      <c r="E167" s="491"/>
      <c r="F167" s="491"/>
      <c r="G167" s="491"/>
      <c r="H167" s="491"/>
      <c r="I167" s="491"/>
      <c r="J167" s="491"/>
      <c r="K167" s="491"/>
      <c r="L167" s="491"/>
      <c r="M167" s="491"/>
      <c r="N167" s="491"/>
      <c r="O167" s="491"/>
      <c r="P167" s="491"/>
      <c r="Q167" s="491"/>
      <c r="R167" s="491"/>
      <c r="S167" s="491"/>
      <c r="U167" s="147"/>
      <c r="V167" s="147"/>
      <c r="W167" s="147"/>
      <c r="X167" s="147"/>
      <c r="Y167" s="147"/>
    </row>
    <row r="168" spans="1:25" s="340" customFormat="1" ht="10.5">
      <c r="A168" s="492" t="s">
        <v>1506</v>
      </c>
      <c r="B168" s="493" t="s">
        <v>1672</v>
      </c>
      <c r="C168" s="491"/>
      <c r="D168" s="491"/>
      <c r="E168" s="491"/>
      <c r="F168" s="491"/>
      <c r="G168" s="491"/>
      <c r="H168" s="491"/>
      <c r="I168" s="491"/>
      <c r="J168" s="491"/>
      <c r="K168" s="491"/>
      <c r="L168" s="491"/>
      <c r="M168" s="491"/>
      <c r="N168" s="491"/>
      <c r="O168" s="491"/>
      <c r="P168" s="491"/>
      <c r="Q168" s="491"/>
      <c r="R168" s="491"/>
      <c r="S168" s="491"/>
      <c r="U168" s="147"/>
      <c r="V168" s="147"/>
      <c r="W168" s="147"/>
      <c r="X168" s="147"/>
      <c r="Y168" s="147"/>
    </row>
    <row r="169" spans="1:25" ht="18" customHeight="1">
      <c r="A169" s="142"/>
      <c r="B169" s="143"/>
      <c r="C169" s="143"/>
      <c r="D169" s="143"/>
      <c r="E169" s="143"/>
      <c r="F169" s="143"/>
      <c r="G169" s="143"/>
      <c r="H169" s="143"/>
      <c r="I169" s="143"/>
      <c r="J169" s="143"/>
      <c r="K169" s="143"/>
      <c r="L169" s="143"/>
      <c r="M169" s="143"/>
      <c r="N169" s="143"/>
      <c r="O169" s="143"/>
      <c r="P169" s="143"/>
      <c r="Q169" s="143"/>
      <c r="R169" s="143"/>
      <c r="S169" s="143"/>
    </row>
    <row r="170" spans="1:25" ht="18" customHeight="1">
      <c r="A170" s="596" t="s">
        <v>655</v>
      </c>
      <c r="B170" s="596"/>
      <c r="C170" s="596"/>
      <c r="D170" s="596"/>
      <c r="E170" s="596"/>
      <c r="F170" s="596"/>
      <c r="G170" s="596"/>
      <c r="H170" s="596"/>
      <c r="I170" s="596"/>
      <c r="J170" s="596"/>
      <c r="K170" s="596"/>
      <c r="L170" s="596"/>
      <c r="M170" s="596"/>
      <c r="N170" s="596"/>
      <c r="O170" s="596"/>
      <c r="P170" s="596"/>
      <c r="Q170" s="596"/>
      <c r="R170" s="596"/>
      <c r="S170" s="596"/>
      <c r="T170" s="596"/>
    </row>
    <row r="171" spans="1:25" ht="18" customHeight="1">
      <c r="A171" s="139" t="s">
        <v>640</v>
      </c>
    </row>
    <row r="172" spans="1:25" s="157" customFormat="1" ht="18" customHeight="1">
      <c r="A172" s="162" t="s">
        <v>641</v>
      </c>
      <c r="B172" s="162"/>
      <c r="C172" s="160"/>
      <c r="D172" s="160"/>
      <c r="E172" s="602"/>
      <c r="F172" s="602"/>
      <c r="G172" s="602"/>
      <c r="H172" s="602"/>
      <c r="I172" s="602"/>
      <c r="J172" s="602"/>
      <c r="K172" s="602"/>
      <c r="L172" s="602"/>
      <c r="M172" s="602"/>
      <c r="N172" s="602"/>
      <c r="O172" s="602"/>
      <c r="P172" s="602"/>
      <c r="Q172" s="602"/>
      <c r="R172" s="602"/>
      <c r="S172" s="602"/>
      <c r="T172" s="160"/>
      <c r="V172" s="147"/>
      <c r="W172" s="147"/>
    </row>
    <row r="173" spans="1:25" s="146" customFormat="1" ht="18" customHeight="1">
      <c r="A173" s="162" t="s">
        <v>642</v>
      </c>
      <c r="B173" s="162"/>
      <c r="C173" s="160"/>
      <c r="D173" s="160"/>
      <c r="E173" s="160"/>
      <c r="F173" s="160"/>
      <c r="G173" s="160"/>
      <c r="H173" s="160"/>
      <c r="I173" s="160"/>
      <c r="J173" s="159" t="s">
        <v>643</v>
      </c>
      <c r="K173" s="600"/>
      <c r="L173" s="600"/>
      <c r="M173" s="600"/>
      <c r="N173" s="600"/>
      <c r="O173" s="600"/>
      <c r="P173" s="600"/>
      <c r="Q173" s="600"/>
      <c r="R173" s="159" t="s">
        <v>1145</v>
      </c>
      <c r="S173" s="160"/>
      <c r="T173" s="160"/>
      <c r="V173" s="147"/>
      <c r="W173" s="147"/>
    </row>
    <row r="174" spans="1:25" ht="18" customHeight="1">
      <c r="A174" s="162" t="s">
        <v>644</v>
      </c>
      <c r="B174" s="162"/>
      <c r="C174" s="160"/>
      <c r="D174" s="160"/>
      <c r="E174" s="160"/>
      <c r="F174" s="160"/>
      <c r="G174" s="160"/>
      <c r="H174" s="160"/>
      <c r="I174" s="159"/>
      <c r="J174" s="160"/>
      <c r="K174" s="601"/>
      <c r="L174" s="601"/>
      <c r="M174" s="159" t="s">
        <v>1140</v>
      </c>
      <c r="N174" s="339"/>
      <c r="O174" s="159" t="s">
        <v>1141</v>
      </c>
      <c r="P174" s="339"/>
      <c r="Q174" s="159" t="s">
        <v>1147</v>
      </c>
      <c r="R174" s="158"/>
      <c r="S174" s="160"/>
      <c r="T174" s="160"/>
    </row>
    <row r="175" spans="1:25" s="146" customFormat="1" ht="18" customHeight="1">
      <c r="A175" s="162" t="s">
        <v>645</v>
      </c>
      <c r="B175" s="162"/>
      <c r="C175" s="160"/>
      <c r="D175" s="160"/>
      <c r="E175" s="160"/>
      <c r="F175" s="160"/>
      <c r="G175" s="160"/>
      <c r="H175" s="160"/>
      <c r="I175" s="160"/>
      <c r="J175" s="158"/>
      <c r="K175" s="604" t="s">
        <v>1277</v>
      </c>
      <c r="L175" s="604"/>
      <c r="M175" s="604"/>
      <c r="N175" s="604"/>
      <c r="O175" s="604"/>
      <c r="P175" s="604"/>
      <c r="Q175" s="604"/>
      <c r="R175" s="159"/>
      <c r="S175" s="160"/>
      <c r="T175" s="160"/>
      <c r="V175" s="147"/>
      <c r="W175" s="147"/>
    </row>
    <row r="176" spans="1:25" s="146" customFormat="1" ht="18" customHeight="1">
      <c r="A176" s="162" t="s">
        <v>646</v>
      </c>
      <c r="B176" s="162"/>
      <c r="C176" s="160"/>
      <c r="D176" s="160"/>
      <c r="E176" s="160"/>
      <c r="F176" s="160"/>
      <c r="G176" s="160"/>
      <c r="H176" s="160"/>
      <c r="I176" s="160"/>
      <c r="J176" s="159" t="s">
        <v>643</v>
      </c>
      <c r="K176" s="601"/>
      <c r="L176" s="601"/>
      <c r="M176" s="601"/>
      <c r="N176" s="601"/>
      <c r="O176" s="601"/>
      <c r="P176" s="601"/>
      <c r="Q176" s="601"/>
      <c r="R176" s="159" t="s">
        <v>1145</v>
      </c>
      <c r="S176" s="160"/>
      <c r="T176" s="160"/>
      <c r="V176" s="147"/>
      <c r="W176" s="147"/>
    </row>
    <row r="177" spans="1:24" ht="18" customHeight="1">
      <c r="A177" s="162" t="s">
        <v>647</v>
      </c>
      <c r="B177" s="162"/>
      <c r="C177" s="160"/>
      <c r="D177" s="160"/>
      <c r="E177" s="160"/>
      <c r="F177" s="160"/>
      <c r="G177" s="159"/>
      <c r="H177" s="160"/>
      <c r="I177" s="160"/>
      <c r="J177" s="160"/>
      <c r="K177" s="601"/>
      <c r="L177" s="601"/>
      <c r="M177" s="159" t="s">
        <v>1140</v>
      </c>
      <c r="N177" s="339"/>
      <c r="O177" s="159" t="s">
        <v>1141</v>
      </c>
      <c r="P177" s="339"/>
      <c r="Q177" s="159" t="s">
        <v>1147</v>
      </c>
      <c r="R177" s="158"/>
      <c r="S177" s="160"/>
      <c r="T177" s="160"/>
    </row>
    <row r="178" spans="1:24" s="146" customFormat="1" ht="18" customHeight="1">
      <c r="A178" s="162" t="s">
        <v>648</v>
      </c>
      <c r="B178" s="162"/>
      <c r="C178" s="160"/>
      <c r="D178" s="160"/>
      <c r="E178" s="160"/>
      <c r="F178" s="160"/>
      <c r="G178" s="160"/>
      <c r="H178" s="160"/>
      <c r="I178" s="160"/>
      <c r="J178" s="158"/>
      <c r="K178" s="604" t="s">
        <v>1277</v>
      </c>
      <c r="L178" s="604"/>
      <c r="M178" s="604"/>
      <c r="N178" s="604"/>
      <c r="O178" s="604"/>
      <c r="P178" s="604"/>
      <c r="Q178" s="604"/>
      <c r="R178" s="159"/>
      <c r="S178" s="160"/>
      <c r="T178" s="160"/>
      <c r="V178" s="147"/>
      <c r="W178" s="147"/>
    </row>
    <row r="179" spans="1:24" ht="18" customHeight="1">
      <c r="A179" s="162" t="s">
        <v>649</v>
      </c>
      <c r="B179" s="162"/>
      <c r="C179" s="160"/>
      <c r="D179" s="160"/>
      <c r="E179" s="160"/>
      <c r="F179" s="160"/>
      <c r="G179" s="160"/>
      <c r="H179" s="160"/>
      <c r="I179" s="159"/>
      <c r="J179" s="160"/>
      <c r="K179" s="601"/>
      <c r="L179" s="601"/>
      <c r="M179" s="159" t="s">
        <v>1140</v>
      </c>
      <c r="N179" s="339"/>
      <c r="O179" s="159" t="s">
        <v>1141</v>
      </c>
      <c r="P179" s="339"/>
      <c r="Q179" s="159" t="s">
        <v>1147</v>
      </c>
      <c r="R179" s="158"/>
      <c r="S179" s="160"/>
      <c r="T179" s="160"/>
    </row>
    <row r="180" spans="1:24" ht="18" customHeight="1">
      <c r="A180" s="162" t="s">
        <v>650</v>
      </c>
      <c r="B180" s="162"/>
      <c r="C180" s="160"/>
      <c r="D180" s="160"/>
      <c r="E180" s="160"/>
      <c r="F180" s="160"/>
      <c r="G180" s="160"/>
      <c r="H180" s="160"/>
      <c r="I180" s="159"/>
      <c r="J180" s="160"/>
      <c r="K180" s="601"/>
      <c r="L180" s="601"/>
      <c r="M180" s="159" t="s">
        <v>1140</v>
      </c>
      <c r="N180" s="339"/>
      <c r="O180" s="159" t="s">
        <v>1141</v>
      </c>
      <c r="P180" s="339"/>
      <c r="Q180" s="159" t="s">
        <v>1147</v>
      </c>
      <c r="R180" s="158"/>
      <c r="S180" s="160"/>
      <c r="T180" s="160"/>
    </row>
    <row r="181" spans="1:24" ht="18" customHeight="1">
      <c r="A181" s="145" t="s">
        <v>651</v>
      </c>
      <c r="B181" s="163"/>
      <c r="C181" s="163"/>
      <c r="D181" s="163"/>
      <c r="K181" s="605" t="s">
        <v>652</v>
      </c>
      <c r="L181" s="605"/>
      <c r="M181" s="605"/>
      <c r="N181" s="605"/>
      <c r="O181" s="605"/>
      <c r="P181" s="605"/>
      <c r="Q181" s="605"/>
      <c r="R181" s="605"/>
      <c r="S181" s="605"/>
      <c r="T181" s="605"/>
    </row>
    <row r="182" spans="1:24" s="146" customFormat="1" ht="18" customHeight="1">
      <c r="A182" s="145"/>
      <c r="B182" s="596" t="str">
        <f>IF(L182="","（第   回）","（第 1 回）")</f>
        <v>（第 1 回）</v>
      </c>
      <c r="C182" s="596"/>
      <c r="D182" s="603"/>
      <c r="E182" s="603"/>
      <c r="F182" s="142" t="s">
        <v>1140</v>
      </c>
      <c r="G182" s="341"/>
      <c r="H182" s="143" t="s">
        <v>1141</v>
      </c>
      <c r="I182" s="341"/>
      <c r="J182" s="139" t="s">
        <v>1147</v>
      </c>
      <c r="K182" s="142" t="s">
        <v>626</v>
      </c>
      <c r="L182" s="592" t="s">
        <v>1278</v>
      </c>
      <c r="M182" s="592"/>
      <c r="N182" s="592"/>
      <c r="O182" s="592"/>
      <c r="P182" s="592"/>
      <c r="Q182" s="592"/>
      <c r="R182" s="592"/>
      <c r="S182" s="142" t="s">
        <v>656</v>
      </c>
      <c r="T182" s="163"/>
      <c r="V182" s="147"/>
      <c r="W182" s="147"/>
    </row>
    <row r="183" spans="1:24" s="146" customFormat="1" ht="18" customHeight="1">
      <c r="A183" s="145"/>
      <c r="B183" s="596" t="str">
        <f>IF(L183="","（第   回）","（第 2 回）")</f>
        <v>（第   回）</v>
      </c>
      <c r="C183" s="596"/>
      <c r="D183" s="603"/>
      <c r="E183" s="603"/>
      <c r="F183" s="142" t="s">
        <v>1140</v>
      </c>
      <c r="G183" s="341"/>
      <c r="H183" s="143" t="s">
        <v>1141</v>
      </c>
      <c r="I183" s="341"/>
      <c r="J183" s="139" t="s">
        <v>1147</v>
      </c>
      <c r="K183" s="142" t="s">
        <v>626</v>
      </c>
      <c r="L183" s="592"/>
      <c r="M183" s="592"/>
      <c r="N183" s="592"/>
      <c r="O183" s="592"/>
      <c r="P183" s="592"/>
      <c r="Q183" s="592"/>
      <c r="R183" s="592"/>
      <c r="S183" s="142" t="s">
        <v>656</v>
      </c>
      <c r="T183" s="163"/>
      <c r="V183" s="147"/>
      <c r="W183" s="147"/>
    </row>
    <row r="184" spans="1:24" s="146" customFormat="1" ht="18" customHeight="1">
      <c r="A184" s="145"/>
      <c r="B184" s="596" t="str">
        <f>IF(L184="","（第   回）","（第 3 回）")</f>
        <v>（第   回）</v>
      </c>
      <c r="C184" s="596"/>
      <c r="D184" s="603"/>
      <c r="E184" s="603"/>
      <c r="F184" s="142" t="s">
        <v>1140</v>
      </c>
      <c r="G184" s="341"/>
      <c r="H184" s="143" t="s">
        <v>1141</v>
      </c>
      <c r="I184" s="341"/>
      <c r="J184" s="139" t="s">
        <v>689</v>
      </c>
      <c r="K184" s="142" t="s">
        <v>626</v>
      </c>
      <c r="L184" s="592"/>
      <c r="M184" s="592"/>
      <c r="N184" s="592"/>
      <c r="O184" s="592"/>
      <c r="P184" s="592"/>
      <c r="Q184" s="592"/>
      <c r="R184" s="592"/>
      <c r="S184" s="142" t="s">
        <v>656</v>
      </c>
      <c r="T184" s="163"/>
      <c r="V184" s="147"/>
      <c r="W184" s="147"/>
    </row>
    <row r="185" spans="1:24" s="146" customFormat="1" ht="18" customHeight="1">
      <c r="A185" s="145"/>
      <c r="B185" s="596" t="str">
        <f>IF(L185="","（第   回）","（第 4 回）")</f>
        <v>（第   回）</v>
      </c>
      <c r="C185" s="596"/>
      <c r="D185" s="603"/>
      <c r="E185" s="603"/>
      <c r="F185" s="142" t="s">
        <v>1140</v>
      </c>
      <c r="G185" s="341"/>
      <c r="H185" s="143" t="s">
        <v>1141</v>
      </c>
      <c r="I185" s="341"/>
      <c r="J185" s="139" t="s">
        <v>689</v>
      </c>
      <c r="K185" s="142" t="s">
        <v>626</v>
      </c>
      <c r="L185" s="592"/>
      <c r="M185" s="592"/>
      <c r="N185" s="592"/>
      <c r="O185" s="592"/>
      <c r="P185" s="592"/>
      <c r="Q185" s="592"/>
      <c r="R185" s="592"/>
      <c r="S185" s="142" t="s">
        <v>656</v>
      </c>
      <c r="T185" s="163"/>
      <c r="V185" s="147"/>
      <c r="W185" s="147"/>
    </row>
    <row r="186" spans="1:24" s="146" customFormat="1" ht="18" customHeight="1">
      <c r="A186" s="145"/>
      <c r="B186" s="596" t="str">
        <f>IF(L186="","（第   回）","（第 5 回）")</f>
        <v>（第   回）</v>
      </c>
      <c r="C186" s="596"/>
      <c r="D186" s="603"/>
      <c r="E186" s="603"/>
      <c r="F186" s="142" t="s">
        <v>1140</v>
      </c>
      <c r="G186" s="341"/>
      <c r="H186" s="143" t="s">
        <v>1141</v>
      </c>
      <c r="I186" s="341"/>
      <c r="J186" s="139" t="s">
        <v>689</v>
      </c>
      <c r="K186" s="142" t="s">
        <v>626</v>
      </c>
      <c r="L186" s="592"/>
      <c r="M186" s="592"/>
      <c r="N186" s="592"/>
      <c r="O186" s="592"/>
      <c r="P186" s="592"/>
      <c r="Q186" s="592"/>
      <c r="R186" s="592"/>
      <c r="S186" s="142" t="s">
        <v>656</v>
      </c>
      <c r="T186" s="163"/>
      <c r="V186" s="147"/>
      <c r="W186" s="147"/>
    </row>
    <row r="187" spans="1:24" s="146" customFormat="1" ht="18" customHeight="1">
      <c r="A187" s="145"/>
      <c r="B187" s="596" t="str">
        <f>IF(L187="","（第   回）","（第 6 回）")</f>
        <v>（第   回）</v>
      </c>
      <c r="C187" s="596"/>
      <c r="D187" s="603"/>
      <c r="E187" s="603"/>
      <c r="F187" s="142" t="s">
        <v>1140</v>
      </c>
      <c r="G187" s="341"/>
      <c r="H187" s="143" t="s">
        <v>1141</v>
      </c>
      <c r="I187" s="341"/>
      <c r="J187" s="139" t="s">
        <v>689</v>
      </c>
      <c r="K187" s="142" t="s">
        <v>626</v>
      </c>
      <c r="L187" s="592"/>
      <c r="M187" s="592"/>
      <c r="N187" s="592"/>
      <c r="O187" s="592"/>
      <c r="P187" s="592"/>
      <c r="Q187" s="592"/>
      <c r="R187" s="592"/>
      <c r="S187" s="142" t="s">
        <v>656</v>
      </c>
      <c r="T187" s="163"/>
      <c r="V187" s="147"/>
      <c r="W187" s="147"/>
    </row>
    <row r="188" spans="1:24" s="146" customFormat="1" ht="18" customHeight="1">
      <c r="A188" s="145"/>
      <c r="B188" s="596" t="str">
        <f>IF(L188="","（第   回）","（第 7 回）")</f>
        <v>（第   回）</v>
      </c>
      <c r="C188" s="596"/>
      <c r="D188" s="603"/>
      <c r="E188" s="603"/>
      <c r="F188" s="142" t="s">
        <v>1140</v>
      </c>
      <c r="G188" s="341"/>
      <c r="H188" s="143" t="s">
        <v>1141</v>
      </c>
      <c r="I188" s="341"/>
      <c r="J188" s="139" t="s">
        <v>689</v>
      </c>
      <c r="K188" s="142" t="s">
        <v>626</v>
      </c>
      <c r="L188" s="592"/>
      <c r="M188" s="592"/>
      <c r="N188" s="592"/>
      <c r="O188" s="592"/>
      <c r="P188" s="592"/>
      <c r="Q188" s="592"/>
      <c r="R188" s="592"/>
      <c r="S188" s="142" t="s">
        <v>656</v>
      </c>
      <c r="T188" s="163"/>
      <c r="V188" s="147"/>
      <c r="W188" s="147"/>
    </row>
    <row r="189" spans="1:24" s="146" customFormat="1" ht="18" customHeight="1">
      <c r="A189" s="145"/>
      <c r="B189" s="596" t="str">
        <f>IF(L189="","（第   回）","（第 8 回）")</f>
        <v>（第   回）</v>
      </c>
      <c r="C189" s="596"/>
      <c r="D189" s="606"/>
      <c r="E189" s="606"/>
      <c r="F189" s="142" t="s">
        <v>1140</v>
      </c>
      <c r="G189" s="341"/>
      <c r="H189" s="143" t="s">
        <v>1141</v>
      </c>
      <c r="I189" s="341"/>
      <c r="J189" s="139" t="s">
        <v>689</v>
      </c>
      <c r="K189" s="142" t="s">
        <v>626</v>
      </c>
      <c r="L189" s="592"/>
      <c r="M189" s="592"/>
      <c r="N189" s="592"/>
      <c r="O189" s="592"/>
      <c r="P189" s="592"/>
      <c r="Q189" s="592"/>
      <c r="R189" s="592"/>
      <c r="S189" s="142" t="s">
        <v>656</v>
      </c>
      <c r="T189" s="163"/>
      <c r="V189" s="147"/>
      <c r="W189" s="147"/>
    </row>
    <row r="190" spans="1:24" s="146" customFormat="1" ht="18" customHeight="1">
      <c r="A190" s="164" t="s">
        <v>657</v>
      </c>
      <c r="B190" s="164"/>
      <c r="C190" s="165"/>
      <c r="D190" s="165"/>
      <c r="E190" s="165"/>
      <c r="F190" s="165"/>
      <c r="G190" s="165"/>
      <c r="H190" s="165"/>
      <c r="I190" s="165"/>
      <c r="J190" s="165"/>
      <c r="K190" s="166"/>
      <c r="L190" s="166"/>
      <c r="M190" s="165"/>
      <c r="N190" s="165"/>
      <c r="O190" s="165"/>
      <c r="P190" s="165"/>
      <c r="Q190" s="165"/>
      <c r="R190" s="165"/>
      <c r="S190" s="165"/>
      <c r="T190" s="165"/>
      <c r="U190" s="485"/>
      <c r="V190" s="147"/>
      <c r="W190" s="147"/>
      <c r="X190" s="485"/>
    </row>
    <row r="191" spans="1:24" s="146" customFormat="1" ht="18" customHeight="1">
      <c r="A191" s="145"/>
      <c r="B191" s="589"/>
      <c r="C191" s="589"/>
      <c r="D191" s="589"/>
      <c r="E191" s="589"/>
      <c r="F191" s="589"/>
      <c r="G191" s="589"/>
      <c r="H191" s="589"/>
      <c r="I191" s="589"/>
      <c r="J191" s="589"/>
      <c r="K191" s="589"/>
      <c r="L191" s="589"/>
      <c r="M191" s="589"/>
      <c r="N191" s="589"/>
      <c r="O191" s="589"/>
      <c r="P191" s="589"/>
      <c r="Q191" s="589"/>
      <c r="R191" s="589"/>
      <c r="S191" s="589"/>
      <c r="T191" s="139"/>
      <c r="V191" s="147"/>
      <c r="W191" s="147"/>
    </row>
    <row r="192" spans="1:24" s="146" customFormat="1" ht="18" customHeight="1">
      <c r="A192" s="167"/>
      <c r="B192" s="585"/>
      <c r="C192" s="585"/>
      <c r="D192" s="585"/>
      <c r="E192" s="585"/>
      <c r="F192" s="585"/>
      <c r="G192" s="585"/>
      <c r="H192" s="585"/>
      <c r="I192" s="585"/>
      <c r="J192" s="585"/>
      <c r="K192" s="585"/>
      <c r="L192" s="585"/>
      <c r="M192" s="585"/>
      <c r="N192" s="585"/>
      <c r="O192" s="585"/>
      <c r="P192" s="585"/>
      <c r="Q192" s="585"/>
      <c r="R192" s="585"/>
      <c r="S192" s="585"/>
      <c r="T192" s="156"/>
      <c r="V192" s="147"/>
      <c r="W192" s="147"/>
    </row>
    <row r="193" spans="1:25" s="146" customFormat="1" ht="18" customHeight="1">
      <c r="A193" s="145" t="s">
        <v>658</v>
      </c>
      <c r="B193" s="145"/>
      <c r="C193" s="139"/>
      <c r="D193" s="139"/>
      <c r="E193" s="139"/>
      <c r="F193" s="139"/>
      <c r="G193" s="139"/>
      <c r="H193" s="139"/>
      <c r="I193" s="139"/>
      <c r="J193" s="139"/>
      <c r="K193" s="143"/>
      <c r="L193" s="143"/>
      <c r="M193" s="139"/>
      <c r="N193" s="139"/>
      <c r="O193" s="139"/>
      <c r="P193" s="139"/>
      <c r="Q193" s="139"/>
      <c r="R193" s="139"/>
      <c r="S193" s="139"/>
      <c r="T193" s="139"/>
      <c r="V193" s="147"/>
      <c r="W193" s="147"/>
    </row>
    <row r="194" spans="1:25" s="146" customFormat="1" ht="18" customHeight="1">
      <c r="A194" s="145"/>
      <c r="B194" s="589"/>
      <c r="C194" s="589"/>
      <c r="D194" s="589"/>
      <c r="E194" s="589"/>
      <c r="F194" s="589"/>
      <c r="G194" s="589"/>
      <c r="H194" s="589"/>
      <c r="I194" s="589"/>
      <c r="J194" s="589"/>
      <c r="K194" s="589"/>
      <c r="L194" s="589"/>
      <c r="M194" s="589"/>
      <c r="N194" s="589"/>
      <c r="O194" s="589"/>
      <c r="P194" s="589"/>
      <c r="Q194" s="589"/>
      <c r="R194" s="589"/>
      <c r="S194" s="589"/>
      <c r="T194" s="139"/>
      <c r="V194" s="147"/>
      <c r="W194" s="147"/>
    </row>
    <row r="195" spans="1:25" s="146" customFormat="1" ht="18" customHeight="1">
      <c r="A195" s="49"/>
      <c r="B195" s="585"/>
      <c r="C195" s="585"/>
      <c r="D195" s="585"/>
      <c r="E195" s="585"/>
      <c r="F195" s="585"/>
      <c r="G195" s="585"/>
      <c r="H195" s="585"/>
      <c r="I195" s="585"/>
      <c r="J195" s="585"/>
      <c r="K195" s="585"/>
      <c r="L195" s="585"/>
      <c r="M195" s="585"/>
      <c r="N195" s="585"/>
      <c r="O195" s="585"/>
      <c r="P195" s="585"/>
      <c r="Q195" s="585"/>
      <c r="R195" s="585"/>
      <c r="S195" s="585"/>
      <c r="T195" s="51"/>
      <c r="V195" s="147"/>
      <c r="W195" s="147"/>
    </row>
    <row r="196" spans="1:25" s="146" customFormat="1" ht="18" customHeight="1">
      <c r="A196" s="48"/>
      <c r="B196" s="144"/>
      <c r="C196" s="144"/>
      <c r="D196" s="144"/>
      <c r="E196" s="144"/>
      <c r="F196" s="144"/>
      <c r="G196" s="144"/>
      <c r="H196" s="144"/>
      <c r="I196" s="144"/>
      <c r="J196" s="144"/>
      <c r="K196" s="144"/>
      <c r="L196" s="144"/>
      <c r="M196" s="144"/>
      <c r="N196" s="144"/>
      <c r="O196" s="144"/>
      <c r="P196" s="144"/>
      <c r="Q196" s="144"/>
      <c r="R196" s="144"/>
      <c r="S196" s="144"/>
      <c r="T196" s="50"/>
      <c r="V196" s="147"/>
      <c r="W196" s="147"/>
    </row>
    <row r="197" spans="1:25" s="146" customFormat="1" ht="18" customHeight="1">
      <c r="A197" s="48"/>
      <c r="B197" s="144"/>
      <c r="C197" s="144"/>
      <c r="D197" s="144"/>
      <c r="E197" s="144"/>
      <c r="F197" s="144"/>
      <c r="G197" s="144"/>
      <c r="H197" s="144"/>
      <c r="I197" s="144"/>
      <c r="J197" s="144"/>
      <c r="K197" s="144"/>
      <c r="L197" s="144"/>
      <c r="M197" s="144"/>
      <c r="N197" s="144"/>
      <c r="O197" s="144"/>
      <c r="P197" s="144"/>
      <c r="Q197" s="144"/>
      <c r="R197" s="144"/>
      <c r="S197" s="144"/>
      <c r="T197" s="50"/>
      <c r="V197" s="147"/>
      <c r="W197" s="147"/>
    </row>
    <row r="198" spans="1:25" s="146" customFormat="1" ht="18" customHeight="1">
      <c r="A198" s="48"/>
      <c r="B198" s="144"/>
      <c r="C198" s="144"/>
      <c r="D198" s="144"/>
      <c r="E198" s="144"/>
      <c r="F198" s="144"/>
      <c r="G198" s="144"/>
      <c r="H198" s="144"/>
      <c r="I198" s="144"/>
      <c r="J198" s="144"/>
      <c r="K198" s="144"/>
      <c r="L198" s="144"/>
      <c r="M198" s="144"/>
      <c r="N198" s="144"/>
      <c r="O198" s="144"/>
      <c r="P198" s="144"/>
      <c r="Q198" s="144"/>
      <c r="R198" s="144"/>
      <c r="S198" s="144"/>
      <c r="T198" s="50"/>
      <c r="V198" s="147"/>
      <c r="W198" s="147"/>
    </row>
    <row r="199" spans="1:25" s="148" customFormat="1">
      <c r="A199" s="496" t="s">
        <v>1502</v>
      </c>
      <c r="B199" s="489"/>
      <c r="C199" s="487"/>
      <c r="D199" s="487"/>
      <c r="E199" s="105"/>
      <c r="F199" s="105"/>
      <c r="G199" s="105"/>
      <c r="H199" s="52"/>
      <c r="I199" s="105"/>
      <c r="J199" s="105"/>
      <c r="K199" s="105"/>
      <c r="L199" s="105"/>
      <c r="M199" s="105"/>
      <c r="N199" s="105"/>
      <c r="O199" s="105"/>
      <c r="P199" s="105"/>
      <c r="Q199" s="105"/>
      <c r="R199" s="105"/>
      <c r="S199" s="105"/>
      <c r="T199" s="105"/>
      <c r="U199" s="147"/>
      <c r="V199" s="147"/>
      <c r="W199" s="147"/>
      <c r="X199" s="147"/>
      <c r="Y199" s="147"/>
    </row>
    <row r="200" spans="1:25" s="340" customFormat="1" ht="12" customHeight="1">
      <c r="A200" s="489" t="s">
        <v>1798</v>
      </c>
      <c r="B200" s="487"/>
      <c r="C200" s="487"/>
      <c r="D200" s="487"/>
      <c r="H200" s="488"/>
      <c r="U200" s="147"/>
      <c r="V200" s="337"/>
      <c r="W200" s="336"/>
      <c r="X200" s="147"/>
      <c r="Y200" s="147"/>
    </row>
    <row r="201" spans="1:25" s="340" customFormat="1" ht="12" customHeight="1">
      <c r="A201" s="500" t="s">
        <v>1503</v>
      </c>
      <c r="B201" s="487" t="s">
        <v>1799</v>
      </c>
      <c r="C201" s="487"/>
      <c r="D201" s="487"/>
      <c r="U201" s="147"/>
      <c r="V201" s="147"/>
      <c r="W201" s="147"/>
      <c r="X201" s="147"/>
      <c r="Y201" s="147"/>
    </row>
    <row r="202" spans="1:25" s="340" customFormat="1" ht="12" customHeight="1">
      <c r="A202" s="500" t="s">
        <v>1505</v>
      </c>
      <c r="B202" s="487" t="s">
        <v>1800</v>
      </c>
      <c r="C202" s="487"/>
      <c r="D202" s="487"/>
      <c r="U202" s="147"/>
      <c r="V202" s="147"/>
      <c r="W202" s="147"/>
      <c r="X202" s="147"/>
      <c r="Y202" s="147"/>
    </row>
    <row r="203" spans="1:25" s="340" customFormat="1" ht="12" customHeight="1">
      <c r="A203" s="500" t="s">
        <v>1506</v>
      </c>
      <c r="B203" s="487" t="s">
        <v>1655</v>
      </c>
      <c r="C203" s="487"/>
      <c r="D203" s="487"/>
      <c r="U203" s="147"/>
      <c r="V203" s="147"/>
      <c r="W203" s="147"/>
      <c r="X203" s="147"/>
      <c r="Y203" s="147"/>
    </row>
    <row r="204" spans="1:25" s="340" customFormat="1" ht="12" customHeight="1">
      <c r="A204" s="500" t="s">
        <v>1507</v>
      </c>
      <c r="B204" s="487" t="s">
        <v>1801</v>
      </c>
      <c r="C204" s="487"/>
      <c r="D204" s="487"/>
      <c r="U204" s="147"/>
      <c r="V204" s="147"/>
      <c r="W204" s="147"/>
      <c r="X204" s="147"/>
      <c r="Y204" s="147"/>
    </row>
    <row r="205" spans="1:25" s="340" customFormat="1" ht="12" customHeight="1">
      <c r="A205" s="500" t="s">
        <v>1509</v>
      </c>
      <c r="B205" s="487" t="s">
        <v>1802</v>
      </c>
      <c r="C205" s="487"/>
      <c r="D205" s="487"/>
      <c r="U205" s="147"/>
      <c r="V205" s="147"/>
      <c r="W205" s="147"/>
      <c r="X205" s="147"/>
      <c r="Y205" s="147"/>
    </row>
    <row r="206" spans="1:25" s="340" customFormat="1" ht="12" customHeight="1">
      <c r="A206" s="500" t="s">
        <v>1508</v>
      </c>
      <c r="B206" s="487" t="s">
        <v>1803</v>
      </c>
      <c r="C206" s="487"/>
      <c r="D206" s="487"/>
      <c r="U206" s="147"/>
      <c r="V206" s="147"/>
      <c r="W206" s="147"/>
      <c r="X206" s="147"/>
      <c r="Y206" s="147"/>
    </row>
    <row r="207" spans="1:25" s="368" customFormat="1" ht="18" customHeight="1">
      <c r="A207" s="139"/>
      <c r="B207" s="47"/>
      <c r="C207" s="139"/>
      <c r="D207" s="139"/>
      <c r="E207" s="139"/>
      <c r="F207" s="139"/>
      <c r="G207" s="139"/>
      <c r="H207" s="139"/>
      <c r="I207" s="139"/>
      <c r="J207" s="139"/>
      <c r="K207" s="139"/>
      <c r="L207" s="139"/>
      <c r="M207" s="139"/>
      <c r="N207" s="139"/>
      <c r="O207" s="139"/>
      <c r="P207" s="139"/>
      <c r="Q207" s="139"/>
      <c r="R207" s="139"/>
      <c r="S207" s="139"/>
      <c r="T207" s="139"/>
      <c r="V207" s="147"/>
      <c r="W207" s="147"/>
    </row>
  </sheetData>
  <mergeCells count="152">
    <mergeCell ref="B183:C183"/>
    <mergeCell ref="M32:S32"/>
    <mergeCell ref="J82:L82"/>
    <mergeCell ref="J91:L91"/>
    <mergeCell ref="D110:T110"/>
    <mergeCell ref="A106:J106"/>
    <mergeCell ref="A102:C102"/>
    <mergeCell ref="A103:C103"/>
    <mergeCell ref="A91:C91"/>
    <mergeCell ref="A93:C93"/>
    <mergeCell ref="D103:T103"/>
    <mergeCell ref="E102:G102"/>
    <mergeCell ref="A100:C100"/>
    <mergeCell ref="K97:M97"/>
    <mergeCell ref="K104:M104"/>
    <mergeCell ref="N104:T104"/>
    <mergeCell ref="N91:P91"/>
    <mergeCell ref="N72:T72"/>
    <mergeCell ref="A84:C84"/>
    <mergeCell ref="E84:G84"/>
    <mergeCell ref="L84:M84"/>
    <mergeCell ref="A82:C82"/>
    <mergeCell ref="D79:J79"/>
    <mergeCell ref="D85:T85"/>
    <mergeCell ref="A121:T121"/>
    <mergeCell ref="K175:Q175"/>
    <mergeCell ref="K181:T181"/>
    <mergeCell ref="L182:R182"/>
    <mergeCell ref="B191:S191"/>
    <mergeCell ref="B187:C187"/>
    <mergeCell ref="B188:C188"/>
    <mergeCell ref="B189:C189"/>
    <mergeCell ref="L187:R187"/>
    <mergeCell ref="L185:R185"/>
    <mergeCell ref="B186:C186"/>
    <mergeCell ref="L189:R189"/>
    <mergeCell ref="L183:R183"/>
    <mergeCell ref="D183:E183"/>
    <mergeCell ref="D184:E184"/>
    <mergeCell ref="D185:E185"/>
    <mergeCell ref="D186:E186"/>
    <mergeCell ref="D187:E187"/>
    <mergeCell ref="D188:E188"/>
    <mergeCell ref="D189:E189"/>
    <mergeCell ref="B184:C184"/>
    <mergeCell ref="B185:C185"/>
    <mergeCell ref="L188:R188"/>
    <mergeCell ref="L186:R186"/>
    <mergeCell ref="B182:C182"/>
    <mergeCell ref="K173:Q173"/>
    <mergeCell ref="A170:T170"/>
    <mergeCell ref="K176:Q176"/>
    <mergeCell ref="E172:S172"/>
    <mergeCell ref="K174:L174"/>
    <mergeCell ref="K177:L177"/>
    <mergeCell ref="K179:L179"/>
    <mergeCell ref="K180:L180"/>
    <mergeCell ref="D182:E182"/>
    <mergeCell ref="K178:Q178"/>
    <mergeCell ref="K88:M88"/>
    <mergeCell ref="N88:T88"/>
    <mergeCell ref="A3:T5"/>
    <mergeCell ref="K17:S17"/>
    <mergeCell ref="K19:S19"/>
    <mergeCell ref="A6:T6"/>
    <mergeCell ref="A7:T7"/>
    <mergeCell ref="N28:S28"/>
    <mergeCell ref="N26:S26"/>
    <mergeCell ref="N9:O9"/>
    <mergeCell ref="A79:C79"/>
    <mergeCell ref="N82:P82"/>
    <mergeCell ref="A88:C88"/>
    <mergeCell ref="D88:J88"/>
    <mergeCell ref="D87:T87"/>
    <mergeCell ref="E70:G70"/>
    <mergeCell ref="D71:T71"/>
    <mergeCell ref="A70:C70"/>
    <mergeCell ref="A71:C71"/>
    <mergeCell ref="A83:C83"/>
    <mergeCell ref="D83:T83"/>
    <mergeCell ref="M31:S31"/>
    <mergeCell ref="A81:C81"/>
    <mergeCell ref="K79:M79"/>
    <mergeCell ref="E91:G91"/>
    <mergeCell ref="L184:R184"/>
    <mergeCell ref="E82:G82"/>
    <mergeCell ref="Q84:S84"/>
    <mergeCell ref="A74:C74"/>
    <mergeCell ref="I30:M30"/>
    <mergeCell ref="N30:S30"/>
    <mergeCell ref="H28:M28"/>
    <mergeCell ref="A65:C65"/>
    <mergeCell ref="D65:J65"/>
    <mergeCell ref="K65:M65"/>
    <mergeCell ref="N65:T65"/>
    <mergeCell ref="B43:E43"/>
    <mergeCell ref="A58:T58"/>
    <mergeCell ref="A60:C60"/>
    <mergeCell ref="A67:C67"/>
    <mergeCell ref="A61:C61"/>
    <mergeCell ref="D61:T61"/>
    <mergeCell ref="A62:C62"/>
    <mergeCell ref="D62:Q62"/>
    <mergeCell ref="A63:C63"/>
    <mergeCell ref="E63:G63"/>
    <mergeCell ref="A64:C64"/>
    <mergeCell ref="D64:T64"/>
    <mergeCell ref="B195:S195"/>
    <mergeCell ref="A95:C95"/>
    <mergeCell ref="A96:C96"/>
    <mergeCell ref="A97:C97"/>
    <mergeCell ref="D97:J97"/>
    <mergeCell ref="A92:C92"/>
    <mergeCell ref="A101:C101"/>
    <mergeCell ref="D101:F101"/>
    <mergeCell ref="H101:K101"/>
    <mergeCell ref="N101:Q101"/>
    <mergeCell ref="B192:S192"/>
    <mergeCell ref="B194:S194"/>
    <mergeCell ref="D100:T100"/>
    <mergeCell ref="E95:G95"/>
    <mergeCell ref="D96:T96"/>
    <mergeCell ref="E93:G93"/>
    <mergeCell ref="L93:M93"/>
    <mergeCell ref="Q93:S93"/>
    <mergeCell ref="D94:T94"/>
    <mergeCell ref="D92:T92"/>
    <mergeCell ref="N97:T97"/>
    <mergeCell ref="A109:D109"/>
    <mergeCell ref="A104:C104"/>
    <mergeCell ref="D104:J104"/>
    <mergeCell ref="A86:C86"/>
    <mergeCell ref="A87:C87"/>
    <mergeCell ref="D76:Q76"/>
    <mergeCell ref="S62:T62"/>
    <mergeCell ref="S76:T76"/>
    <mergeCell ref="D68:T68"/>
    <mergeCell ref="A68:C68"/>
    <mergeCell ref="A69:C69"/>
    <mergeCell ref="D69:T69"/>
    <mergeCell ref="D75:T75"/>
    <mergeCell ref="A76:C76"/>
    <mergeCell ref="E77:G77"/>
    <mergeCell ref="N79:T79"/>
    <mergeCell ref="A77:C77"/>
    <mergeCell ref="A72:C72"/>
    <mergeCell ref="D72:J72"/>
    <mergeCell ref="K72:M72"/>
    <mergeCell ref="D78:T78"/>
    <mergeCell ref="A75:C75"/>
    <mergeCell ref="A78:C78"/>
    <mergeCell ref="E86:G86"/>
  </mergeCells>
  <phoneticPr fontId="3"/>
  <dataValidations disablePrompts="1" count="11">
    <dataValidation type="list" allowBlank="1" showInputMessage="1" sqref="L182:R189" xr:uid="{00000000-0002-0000-0200-000000000000}">
      <formula1>$W$68:$W$77</formula1>
    </dataValidation>
    <dataValidation type="list" allowBlank="1" showInputMessage="1" sqref="K175:Q175 K178:Q178" xr:uid="{00000000-0002-0000-0200-000001000000}">
      <formula1>"株式会社グッド・アイズ建築検査機構"</formula1>
    </dataValidation>
    <dataValidation type="list" allowBlank="1" showInputMessage="1" showErrorMessage="1" sqref="B158:B159 B153 B150:B151 B142:B143 B145:B148 B128:B134 B136 B124:B126 B138:B140" xr:uid="{00000000-0002-0000-0200-000002000000}">
      <formula1>"□,■"</formula1>
    </dataValidation>
    <dataValidation imeMode="hiragana" allowBlank="1" showInputMessage="1" showErrorMessage="1" sqref="D103:T103 K17:S19 D96:T96 D92:T92 D71:T71 D64:T64 D69:T69 D78:T78 D100:T100 D76:Q76 D87:T87 D62:Q62" xr:uid="{00000000-0002-0000-0200-000003000000}"/>
    <dataValidation imeMode="halfAlpha" allowBlank="1" showInputMessage="1" showErrorMessage="1" sqref="D104:J104 E63:G63 N97:T97 E86:G86 N72:T72 D65:J65 D72:J72 N65:T65 E70:G70 E77:G77 N88:T88 D79:J79 E95:G95 D97:J97 N79:T79 D88:J88 N104:T104 E102:H102" xr:uid="{00000000-0002-0000-0200-000004000000}"/>
    <dataValidation imeMode="halfKatakana" allowBlank="1" showInputMessage="1" showErrorMessage="1" sqref="D61:T61 D68:T68 D75:T75" xr:uid="{00000000-0002-0000-0200-000005000000}"/>
    <dataValidation type="list" imeMode="hiragana" allowBlank="1" showInputMessage="1" showErrorMessage="1" sqref="S62:T62 S76:T76" xr:uid="{00000000-0002-0000-0200-000006000000}">
      <formula1>"他1名,他2名"</formula1>
    </dataValidation>
    <dataValidation type="list" allowBlank="1" showInputMessage="1" sqref="E82:G82 E93:G93 E91:G91 E84:G84" xr:uid="{00000000-0002-0000-0200-000007000000}">
      <formula1>$V$1:$V$3</formula1>
    </dataValidation>
    <dataValidation type="list" allowBlank="1" showInputMessage="1" showErrorMessage="1" sqref="H101:K101" xr:uid="{00000000-0002-0000-0200-000008000000}">
      <formula1>$W$9:$W$57</formula1>
    </dataValidation>
    <dataValidation type="list" allowBlank="1" showInputMessage="1" sqref="J82:L82 J91:L91" xr:uid="{00000000-0002-0000-0200-000009000000}">
      <formula1>$W$9:$W$57</formula1>
    </dataValidation>
    <dataValidation type="list" allowBlank="1" showInputMessage="1" showErrorMessage="1" sqref="L84:M84 L93:M93" xr:uid="{00000000-0002-0000-0200-00000A000000}">
      <formula1>$V$11:$V$57</formula1>
    </dataValidation>
  </dataValidations>
  <printOptions horizontalCentered="1"/>
  <pageMargins left="0.39370078740157483" right="0.39370078740157483" top="0.39370078740157483" bottom="0.39370078740157483" header="0.19685039370078741" footer="0.19685039370078741"/>
  <pageSetup paperSize="9" scale="87" orientation="portrait" blackAndWhite="1" r:id="rId1"/>
  <headerFooter alignWithMargins="0"/>
  <rowBreaks count="3" manualBreakCount="3">
    <brk id="57" max="19" man="1"/>
    <brk id="120" max="19" man="1"/>
    <brk id="169" max="1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2"/>
  <sheetViews>
    <sheetView showGridLines="0" showZeros="0" view="pageBreakPreview" zoomScaleNormal="100" zoomScaleSheetLayoutView="100" workbookViewId="0">
      <selection activeCell="U1" sqref="U1"/>
    </sheetView>
  </sheetViews>
  <sheetFormatPr defaultColWidth="9" defaultRowHeight="13.5"/>
  <cols>
    <col min="1" max="7" width="5.125" style="139" customWidth="1"/>
    <col min="8" max="8" width="2.625" style="139" customWidth="1"/>
    <col min="9" max="20" width="5.125" style="139" customWidth="1"/>
    <col min="21" max="22" width="7.875" style="140" customWidth="1"/>
    <col min="23" max="16384" width="9" style="140"/>
  </cols>
  <sheetData>
    <row r="1" spans="1:21" s="153" customFormat="1" ht="18" customHeight="1">
      <c r="A1" s="596" t="s">
        <v>1555</v>
      </c>
      <c r="B1" s="596"/>
      <c r="C1" s="596"/>
      <c r="D1" s="596"/>
      <c r="E1" s="596"/>
      <c r="F1" s="596"/>
      <c r="G1" s="596"/>
      <c r="H1" s="596"/>
      <c r="I1" s="596"/>
      <c r="J1" s="596"/>
      <c r="K1" s="596"/>
      <c r="L1" s="596"/>
      <c r="M1" s="596"/>
      <c r="N1" s="596"/>
      <c r="O1" s="596"/>
      <c r="P1" s="596"/>
      <c r="Q1" s="596"/>
      <c r="R1" s="596"/>
      <c r="S1" s="596"/>
      <c r="T1" s="596"/>
    </row>
    <row r="2" spans="1:21" s="105" customFormat="1" ht="18" customHeight="1">
      <c r="A2" s="154" t="s">
        <v>662</v>
      </c>
      <c r="B2" s="154"/>
      <c r="C2" s="154"/>
      <c r="D2" s="154"/>
      <c r="E2" s="154"/>
      <c r="F2" s="154"/>
      <c r="G2" s="154"/>
      <c r="H2" s="154"/>
      <c r="I2" s="154"/>
      <c r="J2" s="154"/>
      <c r="K2" s="154"/>
      <c r="L2" s="154"/>
      <c r="M2" s="154"/>
      <c r="N2" s="154"/>
      <c r="O2" s="154"/>
      <c r="P2" s="154"/>
      <c r="Q2" s="154"/>
      <c r="R2" s="154"/>
      <c r="S2" s="154"/>
      <c r="T2" s="154"/>
    </row>
    <row r="3" spans="1:21" s="105" customFormat="1" ht="17.100000000000001" customHeight="1">
      <c r="A3" s="593" t="s">
        <v>1551</v>
      </c>
      <c r="B3" s="593"/>
      <c r="C3" s="593"/>
      <c r="H3" s="52"/>
    </row>
    <row r="4" spans="1:21" s="105" customFormat="1" ht="17.100000000000001" customHeight="1">
      <c r="A4" s="581" t="s">
        <v>608</v>
      </c>
      <c r="B4" s="581"/>
      <c r="C4" s="581"/>
      <c r="D4" s="579"/>
      <c r="E4" s="579"/>
      <c r="F4" s="579"/>
      <c r="G4" s="579"/>
      <c r="H4" s="579"/>
      <c r="I4" s="579"/>
      <c r="J4" s="579"/>
      <c r="K4" s="579"/>
      <c r="L4" s="579"/>
      <c r="M4" s="579"/>
      <c r="N4" s="579"/>
      <c r="O4" s="579"/>
      <c r="P4" s="579"/>
      <c r="Q4" s="579"/>
      <c r="R4" s="579"/>
      <c r="S4" s="579"/>
      <c r="T4" s="579"/>
    </row>
    <row r="5" spans="1:21" s="105" customFormat="1" ht="17.100000000000001" customHeight="1">
      <c r="A5" s="578" t="s">
        <v>609</v>
      </c>
      <c r="B5" s="578"/>
      <c r="C5" s="578"/>
      <c r="D5" s="579"/>
      <c r="E5" s="579"/>
      <c r="F5" s="579"/>
      <c r="G5" s="579"/>
      <c r="H5" s="579"/>
      <c r="I5" s="579"/>
      <c r="J5" s="579"/>
      <c r="K5" s="579"/>
      <c r="L5" s="579"/>
      <c r="M5" s="579"/>
      <c r="N5" s="579"/>
      <c r="O5" s="579"/>
      <c r="P5" s="579"/>
      <c r="Q5" s="579"/>
      <c r="R5" s="579"/>
      <c r="S5" s="579"/>
      <c r="T5" s="579"/>
    </row>
    <row r="6" spans="1:21" s="105" customFormat="1" ht="17.100000000000001" customHeight="1">
      <c r="A6" s="578" t="s">
        <v>610</v>
      </c>
      <c r="B6" s="578"/>
      <c r="C6" s="578"/>
      <c r="D6" s="52" t="s">
        <v>611</v>
      </c>
      <c r="E6" s="582"/>
      <c r="F6" s="582"/>
      <c r="G6" s="582"/>
      <c r="H6" s="52"/>
      <c r="I6" s="52"/>
      <c r="J6" s="52"/>
      <c r="K6" s="52"/>
      <c r="L6" s="52"/>
    </row>
    <row r="7" spans="1:21" s="105" customFormat="1" ht="17.100000000000001" customHeight="1">
      <c r="A7" s="578" t="s">
        <v>612</v>
      </c>
      <c r="B7" s="578"/>
      <c r="C7" s="578"/>
      <c r="D7" s="579"/>
      <c r="E7" s="579"/>
      <c r="F7" s="579"/>
      <c r="G7" s="579"/>
      <c r="H7" s="579"/>
      <c r="I7" s="579"/>
      <c r="J7" s="579"/>
      <c r="K7" s="579"/>
      <c r="L7" s="579"/>
      <c r="M7" s="579"/>
      <c r="N7" s="579"/>
      <c r="O7" s="579"/>
      <c r="P7" s="579"/>
      <c r="Q7" s="579"/>
      <c r="R7" s="579"/>
      <c r="S7" s="579"/>
      <c r="T7" s="579"/>
    </row>
    <row r="8" spans="1:21" s="105" customFormat="1" ht="17.100000000000001" customHeight="1">
      <c r="A8" s="578" t="s">
        <v>613</v>
      </c>
      <c r="B8" s="578"/>
      <c r="C8" s="578"/>
      <c r="D8" s="584"/>
      <c r="E8" s="584"/>
      <c r="F8" s="584"/>
      <c r="G8" s="584"/>
      <c r="H8" s="584"/>
      <c r="I8" s="584"/>
      <c r="J8" s="584"/>
      <c r="K8" s="578"/>
      <c r="L8" s="578"/>
      <c r="M8" s="578"/>
      <c r="N8" s="583"/>
      <c r="O8" s="583"/>
      <c r="P8" s="583"/>
      <c r="Q8" s="583"/>
      <c r="R8" s="583"/>
      <c r="S8" s="583"/>
      <c r="T8" s="583"/>
    </row>
    <row r="9" spans="1:21" s="105" customFormat="1" ht="9" customHeight="1">
      <c r="A9" s="154"/>
      <c r="B9" s="154"/>
      <c r="C9" s="154"/>
      <c r="D9" s="154"/>
      <c r="E9" s="154"/>
      <c r="F9" s="154"/>
      <c r="G9" s="154"/>
      <c r="H9" s="103"/>
      <c r="I9" s="154"/>
      <c r="J9" s="154"/>
      <c r="K9" s="154"/>
      <c r="L9" s="154"/>
      <c r="M9" s="154"/>
      <c r="N9" s="154"/>
      <c r="O9" s="154"/>
      <c r="P9" s="154"/>
      <c r="Q9" s="154"/>
      <c r="R9" s="154"/>
      <c r="S9" s="154"/>
      <c r="T9" s="154"/>
      <c r="U9" s="107"/>
    </row>
    <row r="10" spans="1:21" s="105" customFormat="1" ht="17.100000000000001" customHeight="1">
      <c r="A10" s="593" t="s">
        <v>1552</v>
      </c>
      <c r="B10" s="593"/>
      <c r="C10" s="593"/>
      <c r="H10" s="52"/>
      <c r="K10" s="101"/>
      <c r="L10" s="101"/>
    </row>
    <row r="11" spans="1:21" s="105" customFormat="1" ht="17.100000000000001" customHeight="1">
      <c r="A11" s="581" t="s">
        <v>608</v>
      </c>
      <c r="B11" s="581"/>
      <c r="C11" s="581"/>
      <c r="D11" s="579"/>
      <c r="E11" s="579"/>
      <c r="F11" s="579"/>
      <c r="G11" s="579"/>
      <c r="H11" s="579"/>
      <c r="I11" s="579"/>
      <c r="J11" s="579"/>
      <c r="K11" s="579"/>
      <c r="L11" s="579"/>
      <c r="M11" s="579"/>
      <c r="N11" s="579"/>
      <c r="O11" s="579"/>
      <c r="P11" s="579"/>
      <c r="Q11" s="579"/>
      <c r="R11" s="579"/>
      <c r="S11" s="579"/>
      <c r="T11" s="579"/>
    </row>
    <row r="12" spans="1:21" s="105" customFormat="1" ht="17.100000000000001" customHeight="1">
      <c r="A12" s="578" t="s">
        <v>609</v>
      </c>
      <c r="B12" s="578"/>
      <c r="C12" s="578"/>
      <c r="D12" s="579"/>
      <c r="E12" s="579"/>
      <c r="F12" s="579"/>
      <c r="G12" s="579"/>
      <c r="H12" s="579"/>
      <c r="I12" s="579"/>
      <c r="J12" s="579"/>
      <c r="K12" s="579"/>
      <c r="L12" s="579"/>
      <c r="M12" s="579"/>
      <c r="N12" s="579"/>
      <c r="O12" s="579"/>
      <c r="P12" s="579"/>
      <c r="Q12" s="579"/>
      <c r="R12" s="579"/>
      <c r="S12" s="579"/>
      <c r="T12" s="579"/>
    </row>
    <row r="13" spans="1:21" s="105" customFormat="1" ht="17.100000000000001" customHeight="1">
      <c r="A13" s="578" t="s">
        <v>610</v>
      </c>
      <c r="B13" s="578"/>
      <c r="C13" s="578"/>
      <c r="D13" s="52" t="s">
        <v>611</v>
      </c>
      <c r="E13" s="582"/>
      <c r="F13" s="582"/>
      <c r="G13" s="582"/>
      <c r="H13" s="52"/>
      <c r="I13" s="52"/>
      <c r="J13" s="52"/>
      <c r="K13" s="52"/>
      <c r="L13" s="52"/>
    </row>
    <row r="14" spans="1:21" s="105" customFormat="1" ht="17.100000000000001" customHeight="1">
      <c r="A14" s="578" t="s">
        <v>612</v>
      </c>
      <c r="B14" s="578"/>
      <c r="C14" s="578"/>
      <c r="D14" s="579"/>
      <c r="E14" s="579"/>
      <c r="F14" s="579"/>
      <c r="G14" s="579"/>
      <c r="H14" s="579"/>
      <c r="I14" s="579"/>
      <c r="J14" s="579"/>
      <c r="K14" s="579"/>
      <c r="L14" s="579"/>
      <c r="M14" s="579"/>
      <c r="N14" s="579"/>
      <c r="O14" s="579"/>
      <c r="P14" s="579"/>
      <c r="Q14" s="579"/>
      <c r="R14" s="579"/>
      <c r="S14" s="579"/>
      <c r="T14" s="579"/>
    </row>
    <row r="15" spans="1:21" s="105" customFormat="1" ht="17.100000000000001" customHeight="1">
      <c r="A15" s="578" t="s">
        <v>613</v>
      </c>
      <c r="B15" s="578"/>
      <c r="C15" s="578"/>
      <c r="D15" s="584"/>
      <c r="E15" s="584"/>
      <c r="F15" s="584"/>
      <c r="G15" s="584"/>
      <c r="H15" s="584"/>
      <c r="I15" s="584"/>
      <c r="J15" s="584"/>
      <c r="K15" s="578"/>
      <c r="L15" s="578"/>
      <c r="M15" s="578"/>
      <c r="N15" s="583"/>
      <c r="O15" s="583"/>
      <c r="P15" s="583"/>
      <c r="Q15" s="583"/>
      <c r="R15" s="583"/>
      <c r="S15" s="583"/>
      <c r="T15" s="583"/>
    </row>
    <row r="16" spans="1:21" s="105" customFormat="1" ht="9" customHeight="1">
      <c r="A16" s="154"/>
      <c r="B16" s="154"/>
      <c r="C16" s="154"/>
      <c r="D16" s="154"/>
      <c r="E16" s="154"/>
      <c r="F16" s="154"/>
      <c r="G16" s="154"/>
      <c r="H16" s="103"/>
      <c r="I16" s="154"/>
      <c r="J16" s="154"/>
      <c r="K16" s="154"/>
      <c r="L16" s="154"/>
      <c r="M16" s="154"/>
      <c r="N16" s="154"/>
      <c r="O16" s="154"/>
      <c r="P16" s="154"/>
      <c r="Q16" s="154"/>
      <c r="R16" s="154"/>
      <c r="S16" s="154"/>
      <c r="T16" s="154"/>
    </row>
    <row r="17" spans="1:20" s="105" customFormat="1" ht="17.100000000000001" customHeight="1">
      <c r="A17" s="155"/>
      <c r="B17" s="155"/>
      <c r="C17" s="155"/>
      <c r="D17" s="155"/>
      <c r="E17" s="155"/>
      <c r="F17" s="155"/>
      <c r="G17" s="155"/>
      <c r="H17" s="155"/>
      <c r="I17" s="155"/>
      <c r="J17" s="155"/>
      <c r="K17" s="155"/>
      <c r="L17" s="155"/>
      <c r="M17" s="155"/>
      <c r="N17" s="155"/>
      <c r="O17" s="155"/>
      <c r="P17" s="155"/>
      <c r="Q17" s="155"/>
      <c r="R17" s="155"/>
      <c r="S17" s="155"/>
      <c r="T17" s="155"/>
    </row>
    <row r="18" spans="1:20" s="105" customFormat="1" ht="17.100000000000001" customHeight="1"/>
    <row r="19" spans="1:20" s="105" customFormat="1" ht="12" customHeight="1">
      <c r="A19" s="154"/>
      <c r="B19" s="154"/>
      <c r="C19" s="154"/>
      <c r="D19" s="154"/>
      <c r="E19" s="154"/>
      <c r="F19" s="154"/>
      <c r="G19" s="154"/>
      <c r="H19" s="154"/>
      <c r="I19" s="154"/>
      <c r="J19" s="154"/>
      <c r="K19" s="154"/>
      <c r="L19" s="154"/>
      <c r="M19" s="154"/>
      <c r="N19" s="154"/>
      <c r="O19" s="154"/>
      <c r="P19" s="154"/>
      <c r="Q19" s="154"/>
      <c r="R19" s="154"/>
      <c r="S19" s="154"/>
      <c r="T19" s="154"/>
    </row>
    <row r="20" spans="1:20" s="105" customFormat="1" ht="17.100000000000001" customHeight="1">
      <c r="A20" s="593" t="s">
        <v>1553</v>
      </c>
      <c r="B20" s="593"/>
      <c r="C20" s="583"/>
      <c r="H20" s="52"/>
      <c r="K20" s="101"/>
      <c r="L20" s="101"/>
    </row>
    <row r="21" spans="1:20" s="105" customFormat="1" ht="17.100000000000001" customHeight="1">
      <c r="A21" s="581" t="s">
        <v>608</v>
      </c>
      <c r="B21" s="581"/>
      <c r="C21" s="581"/>
      <c r="D21" s="579"/>
      <c r="E21" s="579"/>
      <c r="F21" s="579"/>
      <c r="G21" s="579"/>
      <c r="H21" s="579"/>
      <c r="I21" s="579"/>
      <c r="J21" s="579"/>
      <c r="K21" s="579"/>
      <c r="L21" s="579"/>
      <c r="M21" s="579"/>
      <c r="N21" s="579"/>
      <c r="O21" s="579"/>
      <c r="P21" s="579"/>
      <c r="Q21" s="579"/>
      <c r="R21" s="579"/>
      <c r="S21" s="579"/>
      <c r="T21" s="579"/>
    </row>
    <row r="22" spans="1:20" s="105" customFormat="1" ht="17.100000000000001" customHeight="1">
      <c r="A22" s="578" t="s">
        <v>609</v>
      </c>
      <c r="B22" s="578"/>
      <c r="C22" s="578"/>
      <c r="D22" s="579"/>
      <c r="E22" s="579"/>
      <c r="F22" s="579"/>
      <c r="G22" s="579"/>
      <c r="H22" s="579"/>
      <c r="I22" s="579"/>
      <c r="J22" s="579"/>
      <c r="K22" s="579"/>
      <c r="L22" s="579"/>
      <c r="M22" s="579"/>
      <c r="N22" s="579"/>
      <c r="O22" s="579"/>
      <c r="P22" s="579"/>
      <c r="Q22" s="579"/>
      <c r="R22" s="579"/>
      <c r="S22" s="579"/>
      <c r="T22" s="579"/>
    </row>
    <row r="23" spans="1:20" s="105" customFormat="1" ht="17.100000000000001" customHeight="1">
      <c r="A23" s="578" t="s">
        <v>610</v>
      </c>
      <c r="B23" s="578"/>
      <c r="C23" s="578"/>
      <c r="D23" s="52" t="s">
        <v>611</v>
      </c>
      <c r="E23" s="582"/>
      <c r="F23" s="582"/>
      <c r="G23" s="582"/>
      <c r="H23" s="52"/>
      <c r="I23" s="52"/>
      <c r="J23" s="52"/>
      <c r="K23" s="52"/>
      <c r="L23" s="52"/>
    </row>
    <row r="24" spans="1:20" s="105" customFormat="1" ht="17.100000000000001" customHeight="1">
      <c r="A24" s="578" t="s">
        <v>612</v>
      </c>
      <c r="B24" s="578"/>
      <c r="C24" s="578"/>
      <c r="D24" s="579"/>
      <c r="E24" s="579"/>
      <c r="F24" s="579"/>
      <c r="G24" s="579"/>
      <c r="H24" s="579"/>
      <c r="I24" s="579"/>
      <c r="J24" s="579"/>
      <c r="K24" s="579"/>
      <c r="L24" s="579"/>
      <c r="M24" s="579"/>
      <c r="N24" s="579"/>
      <c r="O24" s="579"/>
      <c r="P24" s="579"/>
      <c r="Q24" s="579"/>
      <c r="R24" s="579"/>
      <c r="S24" s="579"/>
      <c r="T24" s="579"/>
    </row>
    <row r="25" spans="1:20" s="105" customFormat="1" ht="17.100000000000001" customHeight="1">
      <c r="A25" s="578" t="s">
        <v>613</v>
      </c>
      <c r="B25" s="578"/>
      <c r="C25" s="578"/>
      <c r="D25" s="584"/>
      <c r="E25" s="584"/>
      <c r="F25" s="584"/>
      <c r="G25" s="584"/>
      <c r="H25" s="584"/>
      <c r="I25" s="584"/>
      <c r="J25" s="584"/>
      <c r="K25" s="578"/>
      <c r="L25" s="578"/>
      <c r="M25" s="578"/>
      <c r="N25" s="583"/>
      <c r="O25" s="583"/>
      <c r="P25" s="583"/>
      <c r="Q25" s="583"/>
      <c r="R25" s="583"/>
      <c r="S25" s="583"/>
      <c r="T25" s="583"/>
    </row>
    <row r="26" spans="1:20" s="105" customFormat="1" ht="9" customHeight="1">
      <c r="A26" s="154"/>
      <c r="B26" s="154"/>
      <c r="C26" s="154"/>
      <c r="D26" s="154"/>
      <c r="E26" s="154"/>
      <c r="F26" s="154"/>
      <c r="G26" s="154"/>
      <c r="H26" s="103"/>
      <c r="I26" s="154"/>
      <c r="J26" s="154"/>
      <c r="K26" s="104"/>
      <c r="L26" s="104"/>
      <c r="M26" s="154"/>
      <c r="N26" s="154"/>
      <c r="O26" s="154"/>
      <c r="P26" s="154"/>
      <c r="Q26" s="154"/>
      <c r="R26" s="154"/>
      <c r="S26" s="154"/>
      <c r="T26" s="154"/>
    </row>
    <row r="27" spans="1:20" s="105" customFormat="1" ht="17.100000000000001" customHeight="1">
      <c r="A27" s="593" t="s">
        <v>1554</v>
      </c>
      <c r="B27" s="593"/>
      <c r="C27" s="583"/>
      <c r="H27" s="52"/>
      <c r="K27" s="101"/>
      <c r="L27" s="101"/>
    </row>
    <row r="28" spans="1:20" s="105" customFormat="1" ht="17.100000000000001" customHeight="1">
      <c r="A28" s="581" t="s">
        <v>608</v>
      </c>
      <c r="B28" s="581"/>
      <c r="C28" s="581"/>
      <c r="D28" s="579"/>
      <c r="E28" s="579"/>
      <c r="F28" s="579"/>
      <c r="G28" s="579"/>
      <c r="H28" s="579"/>
      <c r="I28" s="579"/>
      <c r="J28" s="579"/>
      <c r="K28" s="579"/>
      <c r="L28" s="579"/>
      <c r="M28" s="579"/>
      <c r="N28" s="579"/>
      <c r="O28" s="579"/>
      <c r="P28" s="579"/>
      <c r="Q28" s="579"/>
      <c r="R28" s="579"/>
      <c r="S28" s="579"/>
      <c r="T28" s="579"/>
    </row>
    <row r="29" spans="1:20" s="105" customFormat="1" ht="17.100000000000001" customHeight="1">
      <c r="A29" s="578" t="s">
        <v>609</v>
      </c>
      <c r="B29" s="578"/>
      <c r="C29" s="578"/>
      <c r="D29" s="579"/>
      <c r="E29" s="579"/>
      <c r="F29" s="579"/>
      <c r="G29" s="579"/>
      <c r="H29" s="579"/>
      <c r="I29" s="579"/>
      <c r="J29" s="579"/>
      <c r="K29" s="579"/>
      <c r="L29" s="579"/>
      <c r="M29" s="579"/>
      <c r="N29" s="579"/>
      <c r="O29" s="579"/>
      <c r="P29" s="579"/>
      <c r="Q29" s="579"/>
      <c r="R29" s="579"/>
      <c r="S29" s="579"/>
      <c r="T29" s="579"/>
    </row>
    <row r="30" spans="1:20" s="105" customFormat="1" ht="17.100000000000001" customHeight="1">
      <c r="A30" s="578" t="s">
        <v>610</v>
      </c>
      <c r="B30" s="578"/>
      <c r="C30" s="578"/>
      <c r="D30" s="52" t="s">
        <v>611</v>
      </c>
      <c r="E30" s="582"/>
      <c r="F30" s="582"/>
      <c r="G30" s="582"/>
      <c r="H30" s="52"/>
      <c r="I30" s="52"/>
      <c r="J30" s="52"/>
      <c r="K30" s="52"/>
      <c r="L30" s="52"/>
    </row>
    <row r="31" spans="1:20" s="105" customFormat="1" ht="17.100000000000001" customHeight="1">
      <c r="A31" s="578" t="s">
        <v>612</v>
      </c>
      <c r="B31" s="578"/>
      <c r="C31" s="578"/>
      <c r="D31" s="579"/>
      <c r="E31" s="579"/>
      <c r="F31" s="579"/>
      <c r="G31" s="579"/>
      <c r="H31" s="579"/>
      <c r="I31" s="579"/>
      <c r="J31" s="579"/>
      <c r="K31" s="579"/>
      <c r="L31" s="579"/>
      <c r="M31" s="579"/>
      <c r="N31" s="579"/>
      <c r="O31" s="579"/>
      <c r="P31" s="579"/>
      <c r="Q31" s="579"/>
      <c r="R31" s="579"/>
      <c r="S31" s="579"/>
      <c r="T31" s="579"/>
    </row>
    <row r="32" spans="1:20" s="105" customFormat="1" ht="17.100000000000001" customHeight="1">
      <c r="A32" s="578" t="s">
        <v>613</v>
      </c>
      <c r="B32" s="578"/>
      <c r="C32" s="578"/>
      <c r="D32" s="584"/>
      <c r="E32" s="584"/>
      <c r="F32" s="584"/>
      <c r="G32" s="584"/>
      <c r="H32" s="584"/>
      <c r="I32" s="584"/>
      <c r="J32" s="584"/>
      <c r="K32" s="578"/>
      <c r="L32" s="578"/>
      <c r="M32" s="578"/>
      <c r="N32" s="583"/>
      <c r="O32" s="583"/>
      <c r="P32" s="583"/>
      <c r="Q32" s="583"/>
      <c r="R32" s="583"/>
      <c r="S32" s="583"/>
      <c r="T32" s="583"/>
    </row>
    <row r="33" spans="1:20" s="105" customFormat="1" ht="9" customHeight="1">
      <c r="A33" s="154"/>
      <c r="B33" s="154"/>
      <c r="C33" s="154"/>
      <c r="D33" s="154"/>
      <c r="E33" s="154"/>
      <c r="F33" s="154"/>
      <c r="G33" s="154"/>
      <c r="H33" s="103"/>
      <c r="I33" s="154"/>
      <c r="J33" s="154"/>
      <c r="K33" s="104"/>
      <c r="L33" s="104"/>
      <c r="M33" s="154"/>
      <c r="N33" s="154"/>
      <c r="O33" s="154"/>
      <c r="P33" s="154"/>
      <c r="Q33" s="154"/>
      <c r="R33" s="154"/>
      <c r="S33" s="154"/>
      <c r="T33" s="154"/>
    </row>
    <row r="34" spans="1:20" s="146" customFormat="1" ht="17.100000000000001" customHeight="1">
      <c r="A34" s="144"/>
      <c r="B34" s="145"/>
      <c r="C34" s="145"/>
      <c r="D34" s="145"/>
      <c r="E34" s="145"/>
      <c r="F34" s="145"/>
      <c r="G34" s="145"/>
      <c r="H34" s="145"/>
      <c r="I34" s="145"/>
      <c r="J34" s="145"/>
      <c r="K34" s="145"/>
      <c r="L34" s="145"/>
      <c r="M34" s="145"/>
      <c r="N34" s="145"/>
      <c r="O34" s="145"/>
      <c r="P34" s="145"/>
      <c r="Q34" s="145"/>
      <c r="R34" s="145"/>
      <c r="S34" s="145"/>
      <c r="T34" s="145"/>
    </row>
    <row r="35" spans="1:20" s="146" customFormat="1" ht="17.100000000000001" customHeight="1">
      <c r="A35" s="144"/>
      <c r="B35" s="145"/>
      <c r="C35" s="145"/>
      <c r="D35" s="145"/>
      <c r="E35" s="145"/>
      <c r="F35" s="145"/>
      <c r="G35" s="145"/>
      <c r="H35" s="145"/>
      <c r="I35" s="145"/>
      <c r="J35" s="145"/>
      <c r="K35" s="145"/>
      <c r="L35" s="145"/>
      <c r="M35" s="145"/>
      <c r="N35" s="145"/>
      <c r="O35" s="145"/>
      <c r="P35" s="145"/>
      <c r="Q35" s="145"/>
      <c r="R35" s="145"/>
      <c r="S35" s="145"/>
      <c r="T35" s="145"/>
    </row>
    <row r="36" spans="1:20" s="146" customFormat="1" ht="17.100000000000001" customHeight="1">
      <c r="A36" s="144"/>
      <c r="B36" s="145"/>
      <c r="C36" s="145"/>
      <c r="D36" s="145"/>
      <c r="E36" s="145"/>
      <c r="F36" s="145"/>
      <c r="G36" s="145"/>
      <c r="H36" s="145"/>
      <c r="I36" s="145"/>
      <c r="J36" s="145"/>
      <c r="K36" s="145"/>
      <c r="L36" s="145"/>
      <c r="M36" s="145"/>
      <c r="N36" s="145"/>
      <c r="O36" s="145"/>
      <c r="P36" s="145"/>
      <c r="Q36" s="145"/>
      <c r="R36" s="145"/>
      <c r="S36" s="145"/>
      <c r="T36" s="145"/>
    </row>
    <row r="37" spans="1:20" s="146" customFormat="1" ht="17.100000000000001" customHeight="1">
      <c r="A37" s="144"/>
      <c r="B37" s="145"/>
      <c r="C37" s="145"/>
      <c r="D37" s="145"/>
      <c r="E37" s="145"/>
      <c r="F37" s="145"/>
      <c r="G37" s="145"/>
      <c r="H37" s="145"/>
      <c r="I37" s="145"/>
      <c r="J37" s="145"/>
      <c r="K37" s="145"/>
      <c r="L37" s="145"/>
      <c r="M37" s="145"/>
      <c r="N37" s="145"/>
      <c r="O37" s="145"/>
      <c r="P37" s="145"/>
      <c r="Q37" s="145"/>
      <c r="R37" s="145"/>
      <c r="S37" s="145"/>
      <c r="T37" s="145"/>
    </row>
    <row r="38" spans="1:20" s="146" customFormat="1" ht="17.100000000000001" customHeight="1">
      <c r="A38" s="144"/>
      <c r="B38" s="145"/>
      <c r="C38" s="145"/>
      <c r="D38" s="145"/>
      <c r="E38" s="145"/>
      <c r="F38" s="145"/>
      <c r="G38" s="145"/>
      <c r="H38" s="145"/>
      <c r="I38" s="145"/>
      <c r="J38" s="145"/>
      <c r="K38" s="145"/>
      <c r="L38" s="145"/>
      <c r="M38" s="145"/>
      <c r="N38" s="145"/>
      <c r="O38" s="145"/>
      <c r="P38" s="145"/>
      <c r="Q38" s="145"/>
      <c r="R38" s="145"/>
      <c r="S38" s="145"/>
      <c r="T38" s="145"/>
    </row>
    <row r="39" spans="1:20" s="146" customFormat="1" ht="17.100000000000001" customHeight="1">
      <c r="A39" s="144"/>
      <c r="B39" s="145"/>
      <c r="C39" s="145"/>
      <c r="D39" s="145"/>
      <c r="E39" s="145"/>
      <c r="F39" s="145"/>
      <c r="G39" s="145"/>
      <c r="H39" s="145"/>
      <c r="I39" s="145"/>
      <c r="J39" s="145"/>
      <c r="K39" s="145"/>
      <c r="L39" s="145"/>
      <c r="M39" s="145"/>
      <c r="N39" s="145"/>
      <c r="O39" s="145"/>
      <c r="P39" s="145"/>
      <c r="Q39" s="145"/>
      <c r="R39" s="145"/>
      <c r="S39" s="145"/>
      <c r="T39" s="145"/>
    </row>
    <row r="40" spans="1:20" s="146" customFormat="1" ht="17.100000000000001" customHeight="1">
      <c r="A40" s="144"/>
      <c r="B40" s="145"/>
      <c r="C40" s="145"/>
      <c r="D40" s="145"/>
      <c r="E40" s="145"/>
      <c r="F40" s="145"/>
      <c r="G40" s="145"/>
      <c r="H40" s="145"/>
      <c r="I40" s="145"/>
      <c r="J40" s="145"/>
      <c r="K40" s="145"/>
      <c r="L40" s="145"/>
      <c r="M40" s="145"/>
      <c r="N40" s="145"/>
      <c r="O40" s="145"/>
      <c r="P40" s="145"/>
      <c r="Q40" s="145"/>
      <c r="R40" s="145"/>
      <c r="S40" s="145"/>
      <c r="T40" s="145"/>
    </row>
    <row r="41" spans="1:20" s="146" customFormat="1" ht="17.100000000000001" customHeight="1">
      <c r="A41" s="144"/>
      <c r="B41" s="145"/>
      <c r="C41" s="145"/>
      <c r="D41" s="145"/>
      <c r="E41" s="145"/>
      <c r="F41" s="145"/>
      <c r="G41" s="145"/>
      <c r="H41" s="145"/>
      <c r="I41" s="145"/>
      <c r="J41" s="145"/>
      <c r="K41" s="145"/>
      <c r="L41" s="145"/>
      <c r="M41" s="145"/>
      <c r="N41" s="145"/>
      <c r="O41" s="145"/>
      <c r="P41" s="145"/>
      <c r="Q41" s="145"/>
      <c r="R41" s="145"/>
      <c r="S41" s="145"/>
      <c r="T41" s="145"/>
    </row>
    <row r="42" spans="1:20" ht="18" customHeight="1">
      <c r="A42" s="142"/>
      <c r="B42" s="610"/>
      <c r="C42" s="610"/>
      <c r="D42" s="610"/>
      <c r="E42" s="610"/>
      <c r="F42" s="610"/>
      <c r="G42" s="610"/>
      <c r="H42" s="610"/>
      <c r="I42" s="610"/>
      <c r="J42" s="610"/>
      <c r="K42" s="610"/>
      <c r="L42" s="610"/>
      <c r="M42" s="610"/>
      <c r="N42" s="610"/>
      <c r="O42" s="610"/>
      <c r="P42" s="610"/>
      <c r="Q42" s="610"/>
      <c r="R42" s="610"/>
      <c r="S42" s="610"/>
    </row>
  </sheetData>
  <mergeCells count="54">
    <mergeCell ref="A1:T1"/>
    <mergeCell ref="A3:C3"/>
    <mergeCell ref="A4:C4"/>
    <mergeCell ref="D4:T4"/>
    <mergeCell ref="A5:C5"/>
    <mergeCell ref="D5:T5"/>
    <mergeCell ref="A13:C13"/>
    <mergeCell ref="E13:G13"/>
    <mergeCell ref="A6:C6"/>
    <mergeCell ref="E6:G6"/>
    <mergeCell ref="A7:C7"/>
    <mergeCell ref="D7:T7"/>
    <mergeCell ref="A8:C8"/>
    <mergeCell ref="D8:J8"/>
    <mergeCell ref="K8:M8"/>
    <mergeCell ref="N8:T8"/>
    <mergeCell ref="A10:C10"/>
    <mergeCell ref="A11:C11"/>
    <mergeCell ref="D11:T11"/>
    <mergeCell ref="A12:C12"/>
    <mergeCell ref="D12:T12"/>
    <mergeCell ref="A20:C20"/>
    <mergeCell ref="A21:C21"/>
    <mergeCell ref="D21:T21"/>
    <mergeCell ref="A22:C22"/>
    <mergeCell ref="D22:T22"/>
    <mergeCell ref="A14:C14"/>
    <mergeCell ref="D14:T14"/>
    <mergeCell ref="A15:C15"/>
    <mergeCell ref="D15:J15"/>
    <mergeCell ref="K15:M15"/>
    <mergeCell ref="N15:T15"/>
    <mergeCell ref="A30:C30"/>
    <mergeCell ref="E30:G30"/>
    <mergeCell ref="A31:C31"/>
    <mergeCell ref="D31:T31"/>
    <mergeCell ref="A23:C23"/>
    <mergeCell ref="E23:G23"/>
    <mergeCell ref="B42:S42"/>
    <mergeCell ref="A24:C24"/>
    <mergeCell ref="D24:T24"/>
    <mergeCell ref="A25:C25"/>
    <mergeCell ref="D25:J25"/>
    <mergeCell ref="K25:M25"/>
    <mergeCell ref="N25:T25"/>
    <mergeCell ref="A27:C27"/>
    <mergeCell ref="A28:C28"/>
    <mergeCell ref="D28:T28"/>
    <mergeCell ref="A32:C32"/>
    <mergeCell ref="D32:J32"/>
    <mergeCell ref="K32:M32"/>
    <mergeCell ref="N32:T32"/>
    <mergeCell ref="A29:C29"/>
    <mergeCell ref="D29:T29"/>
  </mergeCells>
  <phoneticPr fontId="3"/>
  <dataValidations count="3">
    <dataValidation imeMode="halfAlpha" allowBlank="1" showInputMessage="1" showErrorMessage="1" sqref="E6:G6 N32:T32 D32:J32 E30:G30 N25:T25 D25:J25 E23:G23 E13:G13 N8:T8 D15:J15 D8:J8 N15:T15" xr:uid="{00000000-0002-0000-0300-000000000000}"/>
    <dataValidation imeMode="hiragana" allowBlank="1" showInputMessage="1" showErrorMessage="1" sqref="D14:T14 D29:T29 D31:T31 D22:T22 D5:T5 D24:T24 D12:T12 D7:T7" xr:uid="{00000000-0002-0000-0300-000001000000}"/>
    <dataValidation imeMode="halfKatakana" allowBlank="1" showInputMessage="1" showErrorMessage="1" sqref="D4:T4 D11:T11 D21:T21 D28:T28" xr:uid="{00000000-0002-0000-0300-000002000000}"/>
  </dataValidations>
  <printOptions horizontalCentered="1"/>
  <pageMargins left="0.39370078740157483" right="0.39370078740157483" top="0.39370078740157483" bottom="0.39370078740157483" header="0.19685039370078741" footer="0.19685039370078741"/>
  <pageSetup paperSize="9" scale="87"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80"/>
  <sheetViews>
    <sheetView showGridLines="0" showZeros="0" view="pageBreakPreview" zoomScaleNormal="100" workbookViewId="0">
      <selection activeCell="AL1" sqref="AL1"/>
    </sheetView>
  </sheetViews>
  <sheetFormatPr defaultColWidth="9" defaultRowHeight="11.25"/>
  <cols>
    <col min="1" max="1" width="2.625" style="400" customWidth="1"/>
    <col min="2" max="2" width="9.125" style="400" customWidth="1"/>
    <col min="3" max="29" width="2.625" style="400" customWidth="1"/>
    <col min="30" max="30" width="2.625" style="428" customWidth="1"/>
    <col min="31" max="31" width="2.625" style="400" customWidth="1"/>
    <col min="32" max="36" width="2.625" style="405" customWidth="1"/>
    <col min="37" max="37" width="2.625" style="438" customWidth="1"/>
    <col min="38" max="50" width="8.625" style="399" customWidth="1"/>
    <col min="51" max="116" width="9.125" style="400" customWidth="1"/>
    <col min="117" max="16384" width="9" style="400"/>
  </cols>
  <sheetData>
    <row r="1" spans="1:116" ht="30" customHeight="1" thickBot="1">
      <c r="A1" s="611" t="s">
        <v>1649</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420"/>
      <c r="AG1" s="420"/>
      <c r="AH1" s="420"/>
      <c r="AI1" s="420"/>
      <c r="AJ1" s="420"/>
    </row>
    <row r="2" spans="1:116" s="399" customFormat="1" ht="16.5" customHeight="1">
      <c r="A2" s="612" t="s">
        <v>1556</v>
      </c>
      <c r="B2" s="613"/>
      <c r="C2" s="618" t="s">
        <v>1557</v>
      </c>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20"/>
      <c r="AL2" s="506"/>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c r="BW2" s="400"/>
      <c r="BX2" s="400"/>
      <c r="BY2" s="400"/>
      <c r="BZ2" s="400"/>
      <c r="CA2" s="400"/>
      <c r="CB2" s="400"/>
      <c r="CC2" s="400"/>
      <c r="CD2" s="400"/>
      <c r="CE2" s="400"/>
      <c r="CF2" s="400"/>
      <c r="CG2" s="400"/>
      <c r="CH2" s="400"/>
      <c r="CI2" s="400"/>
      <c r="CJ2" s="400"/>
      <c r="CK2" s="400"/>
      <c r="CL2" s="400"/>
      <c r="CM2" s="400"/>
      <c r="CN2" s="400"/>
      <c r="CO2" s="400"/>
      <c r="CP2" s="400"/>
      <c r="CQ2" s="400"/>
      <c r="CR2" s="400"/>
      <c r="CS2" s="400"/>
      <c r="CT2" s="400"/>
      <c r="CU2" s="400"/>
      <c r="CV2" s="400"/>
      <c r="CW2" s="400"/>
      <c r="CX2" s="400"/>
      <c r="CY2" s="400"/>
      <c r="CZ2" s="400"/>
      <c r="DA2" s="400"/>
      <c r="DB2" s="400"/>
      <c r="DC2" s="400"/>
      <c r="DD2" s="400"/>
      <c r="DE2" s="400"/>
      <c r="DF2" s="400"/>
      <c r="DG2" s="400"/>
      <c r="DH2" s="400"/>
      <c r="DI2" s="400"/>
      <c r="DJ2" s="400"/>
      <c r="DK2" s="400"/>
      <c r="DL2" s="400"/>
    </row>
    <row r="3" spans="1:116" s="399" customFormat="1" ht="15" customHeight="1">
      <c r="A3" s="614"/>
      <c r="B3" s="615"/>
      <c r="C3" s="621" t="s">
        <v>1558</v>
      </c>
      <c r="D3" s="622"/>
      <c r="E3" s="622"/>
      <c r="F3" s="622"/>
      <c r="G3" s="623"/>
      <c r="H3" s="621" t="s">
        <v>1559</v>
      </c>
      <c r="I3" s="622"/>
      <c r="J3" s="622"/>
      <c r="K3" s="623"/>
      <c r="L3" s="621" t="s">
        <v>1560</v>
      </c>
      <c r="M3" s="622"/>
      <c r="N3" s="622"/>
      <c r="O3" s="622"/>
      <c r="P3" s="622"/>
      <c r="Q3" s="622"/>
      <c r="R3" s="622"/>
      <c r="S3" s="622"/>
      <c r="T3" s="622"/>
      <c r="U3" s="622"/>
      <c r="V3" s="622"/>
      <c r="W3" s="622"/>
      <c r="X3" s="622"/>
      <c r="Y3" s="622"/>
      <c r="Z3" s="622"/>
      <c r="AA3" s="622"/>
      <c r="AB3" s="622"/>
      <c r="AC3" s="622"/>
      <c r="AD3" s="622"/>
      <c r="AE3" s="623"/>
      <c r="AF3" s="626" t="s">
        <v>1673</v>
      </c>
      <c r="AG3" s="622"/>
      <c r="AH3" s="622"/>
      <c r="AI3" s="622"/>
      <c r="AJ3" s="622"/>
      <c r="AK3" s="627"/>
      <c r="AL3" s="507"/>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0"/>
      <c r="CW3" s="400"/>
      <c r="CX3" s="400"/>
      <c r="CY3" s="400"/>
      <c r="CZ3" s="400"/>
      <c r="DA3" s="400"/>
      <c r="DB3" s="400"/>
      <c r="DC3" s="400"/>
      <c r="DD3" s="400"/>
      <c r="DE3" s="400"/>
      <c r="DF3" s="400"/>
      <c r="DG3" s="400"/>
      <c r="DH3" s="400"/>
      <c r="DI3" s="400"/>
      <c r="DJ3" s="400"/>
      <c r="DK3" s="400"/>
      <c r="DL3" s="400"/>
    </row>
    <row r="4" spans="1:116" s="399" customFormat="1" ht="15" customHeight="1" thickBot="1">
      <c r="A4" s="616"/>
      <c r="B4" s="617"/>
      <c r="C4" s="624"/>
      <c r="D4" s="625"/>
      <c r="E4" s="625"/>
      <c r="F4" s="625"/>
      <c r="G4" s="617"/>
      <c r="H4" s="624"/>
      <c r="I4" s="625"/>
      <c r="J4" s="625"/>
      <c r="K4" s="617"/>
      <c r="L4" s="624"/>
      <c r="M4" s="625"/>
      <c r="N4" s="625"/>
      <c r="O4" s="625"/>
      <c r="P4" s="625"/>
      <c r="Q4" s="625"/>
      <c r="R4" s="625"/>
      <c r="S4" s="625"/>
      <c r="T4" s="625"/>
      <c r="U4" s="625"/>
      <c r="V4" s="625"/>
      <c r="W4" s="625"/>
      <c r="X4" s="625"/>
      <c r="Y4" s="625"/>
      <c r="Z4" s="625"/>
      <c r="AA4" s="625"/>
      <c r="AB4" s="625"/>
      <c r="AC4" s="625"/>
      <c r="AD4" s="625"/>
      <c r="AE4" s="617"/>
      <c r="AF4" s="624"/>
      <c r="AG4" s="625"/>
      <c r="AH4" s="625"/>
      <c r="AI4" s="625"/>
      <c r="AJ4" s="625"/>
      <c r="AK4" s="628"/>
      <c r="AY4" s="400"/>
      <c r="AZ4" s="400"/>
      <c r="BA4" s="400"/>
      <c r="BB4" s="400"/>
      <c r="BC4" s="400"/>
      <c r="BD4" s="400"/>
      <c r="BE4" s="400"/>
      <c r="BF4" s="400"/>
      <c r="BG4" s="400"/>
      <c r="BH4" s="400"/>
      <c r="BI4" s="400"/>
      <c r="BJ4" s="400"/>
      <c r="BK4" s="400"/>
      <c r="BL4" s="400"/>
      <c r="BM4" s="400"/>
      <c r="BN4" s="400"/>
      <c r="BO4" s="400"/>
      <c r="BP4" s="400"/>
      <c r="BQ4" s="400"/>
      <c r="BR4" s="400"/>
      <c r="BS4" s="400"/>
      <c r="BT4" s="400"/>
      <c r="BU4" s="400"/>
      <c r="BV4" s="400"/>
      <c r="BW4" s="400"/>
      <c r="BX4" s="400"/>
      <c r="BY4" s="400"/>
      <c r="BZ4" s="400"/>
      <c r="CA4" s="400"/>
      <c r="CB4" s="400"/>
      <c r="CC4" s="400"/>
      <c r="CD4" s="400"/>
      <c r="CE4" s="400"/>
      <c r="CF4" s="400"/>
      <c r="CG4" s="400"/>
      <c r="CH4" s="400"/>
      <c r="CI4" s="400"/>
      <c r="CJ4" s="400"/>
      <c r="CK4" s="400"/>
      <c r="CL4" s="400"/>
      <c r="CM4" s="400"/>
      <c r="CN4" s="400"/>
      <c r="CO4" s="400"/>
      <c r="CP4" s="400"/>
      <c r="CQ4" s="400"/>
      <c r="CR4" s="400"/>
      <c r="CS4" s="400"/>
      <c r="CT4" s="400"/>
      <c r="CU4" s="400"/>
      <c r="CV4" s="400"/>
      <c r="CW4" s="400"/>
      <c r="CX4" s="400"/>
      <c r="CY4" s="400"/>
      <c r="CZ4" s="400"/>
      <c r="DA4" s="400"/>
      <c r="DB4" s="400"/>
      <c r="DC4" s="400"/>
      <c r="DD4" s="400"/>
      <c r="DE4" s="400"/>
      <c r="DF4" s="400"/>
      <c r="DG4" s="400"/>
      <c r="DH4" s="400"/>
      <c r="DI4" s="400"/>
      <c r="DJ4" s="400"/>
      <c r="DK4" s="400"/>
      <c r="DL4" s="400"/>
    </row>
    <row r="5" spans="1:116" s="399" customFormat="1" ht="14.1" customHeight="1">
      <c r="A5" s="439" t="s">
        <v>1656</v>
      </c>
      <c r="B5" s="402"/>
      <c r="C5" s="403" t="s">
        <v>1561</v>
      </c>
      <c r="D5" s="403"/>
      <c r="E5" s="403"/>
      <c r="F5" s="403"/>
      <c r="G5" s="403"/>
      <c r="H5" s="404" t="s">
        <v>417</v>
      </c>
      <c r="I5" s="403" t="s">
        <v>1657</v>
      </c>
      <c r="J5" s="403"/>
      <c r="K5" s="403"/>
      <c r="L5" s="401" t="s">
        <v>1562</v>
      </c>
      <c r="M5" s="405"/>
      <c r="N5" s="405"/>
      <c r="O5" s="405"/>
      <c r="P5" s="403"/>
      <c r="Q5" s="403"/>
      <c r="R5" s="403"/>
      <c r="S5" s="403"/>
      <c r="T5" s="403"/>
      <c r="U5" s="403"/>
      <c r="V5" s="403"/>
      <c r="W5" s="403"/>
      <c r="X5" s="403"/>
      <c r="Y5" s="403"/>
      <c r="Z5" s="403"/>
      <c r="AA5" s="403"/>
      <c r="AB5" s="403"/>
      <c r="AC5" s="403"/>
      <c r="AD5" s="406"/>
      <c r="AE5" s="405"/>
      <c r="AF5" s="404" t="s">
        <v>417</v>
      </c>
      <c r="AG5" s="403" t="s">
        <v>1657</v>
      </c>
      <c r="AH5" s="403"/>
      <c r="AI5" s="440" t="s">
        <v>417</v>
      </c>
      <c r="AJ5" s="403" t="s">
        <v>1658</v>
      </c>
      <c r="AK5" s="441"/>
      <c r="AY5" s="400"/>
      <c r="AZ5" s="400"/>
      <c r="BA5" s="400"/>
      <c r="BB5" s="400"/>
      <c r="BC5" s="400"/>
      <c r="BD5" s="400"/>
      <c r="BE5" s="400"/>
      <c r="BF5" s="400"/>
      <c r="BG5" s="400"/>
      <c r="BH5" s="400"/>
      <c r="BI5" s="400"/>
      <c r="BJ5" s="400"/>
      <c r="BK5" s="400"/>
      <c r="BL5" s="400"/>
      <c r="BM5" s="400"/>
      <c r="BN5" s="400"/>
      <c r="BO5" s="400"/>
      <c r="BP5" s="400"/>
      <c r="BQ5" s="400"/>
      <c r="BR5" s="400"/>
      <c r="BS5" s="400"/>
      <c r="BT5" s="400"/>
      <c r="BU5" s="400"/>
      <c r="BV5" s="400"/>
      <c r="BW5" s="400"/>
      <c r="BX5" s="400"/>
      <c r="BY5" s="400"/>
      <c r="BZ5" s="400"/>
      <c r="CA5" s="400"/>
      <c r="CB5" s="400"/>
      <c r="CC5" s="400"/>
      <c r="CD5" s="400"/>
      <c r="CE5" s="400"/>
      <c r="CF5" s="400"/>
      <c r="CG5" s="400"/>
      <c r="CH5" s="400"/>
      <c r="CI5" s="400"/>
      <c r="CJ5" s="400"/>
      <c r="CK5" s="400"/>
      <c r="CL5" s="400"/>
      <c r="CM5" s="400"/>
      <c r="CN5" s="400"/>
      <c r="CO5" s="400"/>
      <c r="CP5" s="400"/>
      <c r="CQ5" s="400"/>
      <c r="CR5" s="400"/>
      <c r="CS5" s="400"/>
      <c r="CT5" s="400"/>
      <c r="CU5" s="400"/>
      <c r="CV5" s="400"/>
      <c r="CW5" s="400"/>
      <c r="CX5" s="400"/>
      <c r="CY5" s="400"/>
      <c r="CZ5" s="400"/>
      <c r="DA5" s="400"/>
      <c r="DB5" s="400"/>
      <c r="DC5" s="400"/>
      <c r="DD5" s="400"/>
      <c r="DE5" s="400"/>
      <c r="DF5" s="400"/>
      <c r="DG5" s="400"/>
      <c r="DH5" s="400"/>
      <c r="DI5" s="400"/>
      <c r="DJ5" s="400"/>
      <c r="DK5" s="400"/>
      <c r="DL5" s="400"/>
    </row>
    <row r="6" spans="1:116" s="399" customFormat="1" ht="14.1" customHeight="1">
      <c r="A6" s="442" t="s">
        <v>1563</v>
      </c>
      <c r="B6" s="408"/>
      <c r="C6" s="405"/>
      <c r="D6" s="405"/>
      <c r="E6" s="405"/>
      <c r="F6" s="405"/>
      <c r="G6" s="405"/>
      <c r="H6" s="409" t="s">
        <v>417</v>
      </c>
      <c r="I6" s="405" t="s">
        <v>1658</v>
      </c>
      <c r="J6" s="405"/>
      <c r="K6" s="405"/>
      <c r="L6" s="410" t="s">
        <v>626</v>
      </c>
      <c r="M6" s="405"/>
      <c r="N6" s="410" t="s">
        <v>1564</v>
      </c>
      <c r="O6" s="629"/>
      <c r="P6" s="629"/>
      <c r="Q6" s="629"/>
      <c r="R6" s="629"/>
      <c r="S6" s="629"/>
      <c r="T6" s="629"/>
      <c r="U6" s="629"/>
      <c r="V6" s="629"/>
      <c r="W6" s="629"/>
      <c r="X6" s="629"/>
      <c r="Y6" s="629"/>
      <c r="Z6" s="629"/>
      <c r="AA6" s="629"/>
      <c r="AB6" s="629"/>
      <c r="AC6" s="629"/>
      <c r="AD6" s="411" t="s">
        <v>656</v>
      </c>
      <c r="AE6" s="405"/>
      <c r="AF6" s="630" t="s">
        <v>626</v>
      </c>
      <c r="AG6" s="631"/>
      <c r="AH6" s="631"/>
      <c r="AI6" s="631"/>
      <c r="AJ6" s="631"/>
      <c r="AK6" s="632" t="s">
        <v>656</v>
      </c>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0"/>
      <c r="CY6" s="400"/>
      <c r="CZ6" s="400"/>
      <c r="DA6" s="400"/>
      <c r="DB6" s="400"/>
      <c r="DC6" s="400"/>
      <c r="DD6" s="400"/>
      <c r="DE6" s="400"/>
      <c r="DF6" s="400"/>
      <c r="DG6" s="400"/>
      <c r="DH6" s="400"/>
      <c r="DI6" s="400"/>
      <c r="DJ6" s="400"/>
      <c r="DK6" s="400"/>
      <c r="DL6" s="400"/>
    </row>
    <row r="7" spans="1:116" s="399" customFormat="1" ht="14.1" customHeight="1">
      <c r="A7" s="442"/>
      <c r="B7" s="408"/>
      <c r="C7" s="405"/>
      <c r="D7" s="405"/>
      <c r="E7" s="405"/>
      <c r="F7" s="405"/>
      <c r="G7" s="405"/>
      <c r="H7" s="409" t="s">
        <v>417</v>
      </c>
      <c r="I7" s="405" t="s">
        <v>1565</v>
      </c>
      <c r="J7" s="405"/>
      <c r="K7" s="405"/>
      <c r="L7" s="407" t="s">
        <v>1674</v>
      </c>
      <c r="M7" s="405"/>
      <c r="N7" s="405"/>
      <c r="O7" s="405"/>
      <c r="P7" s="405"/>
      <c r="Q7" s="405"/>
      <c r="R7" s="405"/>
      <c r="S7" s="405"/>
      <c r="T7" s="405"/>
      <c r="U7" s="405"/>
      <c r="V7" s="405"/>
      <c r="W7" s="405"/>
      <c r="X7" s="405"/>
      <c r="Y7" s="405"/>
      <c r="Z7" s="405"/>
      <c r="AA7" s="405"/>
      <c r="AB7" s="405"/>
      <c r="AC7" s="405"/>
      <c r="AD7" s="412"/>
      <c r="AE7" s="405"/>
      <c r="AF7" s="630"/>
      <c r="AG7" s="631"/>
      <c r="AH7" s="631"/>
      <c r="AI7" s="631"/>
      <c r="AJ7" s="631"/>
      <c r="AK7" s="632"/>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row>
    <row r="8" spans="1:116" s="399" customFormat="1" ht="14.1" customHeight="1">
      <c r="A8" s="442"/>
      <c r="B8" s="408"/>
      <c r="C8" s="405"/>
      <c r="D8" s="405"/>
      <c r="E8" s="405"/>
      <c r="F8" s="405"/>
      <c r="G8" s="405"/>
      <c r="H8" s="407"/>
      <c r="I8" s="405"/>
      <c r="J8" s="405"/>
      <c r="K8" s="405"/>
      <c r="L8" s="410" t="s">
        <v>626</v>
      </c>
      <c r="M8" s="629"/>
      <c r="N8" s="629"/>
      <c r="O8" s="629"/>
      <c r="P8" s="629"/>
      <c r="Q8" s="629"/>
      <c r="R8" s="629"/>
      <c r="S8" s="629"/>
      <c r="T8" s="629"/>
      <c r="U8" s="629"/>
      <c r="V8" s="629"/>
      <c r="W8" s="629"/>
      <c r="X8" s="629"/>
      <c r="Y8" s="629"/>
      <c r="Z8" s="629"/>
      <c r="AA8" s="629"/>
      <c r="AB8" s="629"/>
      <c r="AC8" s="629"/>
      <c r="AD8" s="411" t="s">
        <v>656</v>
      </c>
      <c r="AE8" s="405"/>
      <c r="AF8" s="407"/>
      <c r="AG8" s="405"/>
      <c r="AH8" s="405"/>
      <c r="AI8" s="405"/>
      <c r="AJ8" s="405"/>
      <c r="AK8" s="443"/>
      <c r="AY8" s="400"/>
      <c r="AZ8" s="400"/>
      <c r="BA8" s="400"/>
      <c r="BB8" s="400"/>
      <c r="BC8" s="400"/>
      <c r="BD8" s="400"/>
      <c r="BE8" s="400"/>
      <c r="BF8" s="400"/>
      <c r="BG8" s="400"/>
      <c r="BH8" s="400"/>
      <c r="BI8" s="400"/>
      <c r="BJ8" s="400"/>
      <c r="BK8" s="400"/>
      <c r="BL8" s="400"/>
      <c r="BM8" s="400"/>
      <c r="BN8" s="400"/>
      <c r="BO8" s="400"/>
      <c r="BP8" s="400"/>
      <c r="BQ8" s="400"/>
      <c r="BR8" s="400"/>
      <c r="BS8" s="400"/>
      <c r="BT8" s="400"/>
      <c r="BU8" s="400"/>
      <c r="BV8" s="400"/>
      <c r="BW8" s="400"/>
      <c r="BX8" s="400"/>
      <c r="BY8" s="400"/>
      <c r="BZ8" s="400"/>
      <c r="CA8" s="400"/>
      <c r="CB8" s="400"/>
      <c r="CC8" s="400"/>
      <c r="CD8" s="400"/>
      <c r="CE8" s="400"/>
      <c r="CF8" s="400"/>
      <c r="CG8" s="400"/>
      <c r="CH8" s="400"/>
      <c r="CI8" s="400"/>
      <c r="CJ8" s="400"/>
      <c r="CK8" s="400"/>
      <c r="CL8" s="400"/>
      <c r="CM8" s="400"/>
      <c r="CN8" s="400"/>
      <c r="CO8" s="400"/>
      <c r="CP8" s="400"/>
      <c r="CQ8" s="400"/>
      <c r="CR8" s="400"/>
      <c r="CS8" s="400"/>
      <c r="CT8" s="400"/>
      <c r="CU8" s="400"/>
      <c r="CV8" s="400"/>
      <c r="CW8" s="400"/>
      <c r="CX8" s="400"/>
      <c r="CY8" s="400"/>
      <c r="CZ8" s="400"/>
      <c r="DA8" s="400"/>
      <c r="DB8" s="400"/>
      <c r="DC8" s="400"/>
      <c r="DD8" s="400"/>
      <c r="DE8" s="400"/>
      <c r="DF8" s="400"/>
      <c r="DG8" s="400"/>
      <c r="DH8" s="400"/>
      <c r="DI8" s="400"/>
      <c r="DJ8" s="400"/>
      <c r="DK8" s="400"/>
      <c r="DL8" s="400"/>
    </row>
    <row r="9" spans="1:116" s="399" customFormat="1" ht="9.9499999999999993" customHeight="1">
      <c r="A9" s="442"/>
      <c r="B9" s="408"/>
      <c r="C9" s="413"/>
      <c r="D9" s="414"/>
      <c r="E9" s="414"/>
      <c r="F9" s="414"/>
      <c r="G9" s="414"/>
      <c r="H9" s="413"/>
      <c r="I9" s="414"/>
      <c r="J9" s="414"/>
      <c r="K9" s="414"/>
      <c r="L9" s="413"/>
      <c r="M9" s="414"/>
      <c r="N9" s="414"/>
      <c r="O9" s="414"/>
      <c r="P9" s="414"/>
      <c r="Q9" s="414"/>
      <c r="R9" s="414"/>
      <c r="S9" s="414"/>
      <c r="T9" s="414"/>
      <c r="U9" s="414"/>
      <c r="V9" s="414"/>
      <c r="W9" s="414"/>
      <c r="X9" s="414"/>
      <c r="Y9" s="414"/>
      <c r="Z9" s="414"/>
      <c r="AA9" s="414"/>
      <c r="AB9" s="414"/>
      <c r="AC9" s="414"/>
      <c r="AD9" s="415"/>
      <c r="AE9" s="414"/>
      <c r="AF9" s="413"/>
      <c r="AG9" s="414"/>
      <c r="AH9" s="414"/>
      <c r="AI9" s="414"/>
      <c r="AJ9" s="414"/>
      <c r="AK9" s="444"/>
      <c r="AY9" s="400"/>
      <c r="AZ9" s="400"/>
      <c r="BA9" s="400"/>
      <c r="BB9" s="400"/>
      <c r="BC9" s="400"/>
      <c r="BD9" s="400"/>
      <c r="BE9" s="400"/>
      <c r="BF9" s="400"/>
      <c r="BG9" s="400"/>
      <c r="BH9" s="400"/>
      <c r="BI9" s="400"/>
      <c r="BJ9" s="400"/>
      <c r="BK9" s="400"/>
      <c r="BL9" s="400"/>
      <c r="BM9" s="400"/>
      <c r="BN9" s="400"/>
      <c r="BO9" s="400"/>
      <c r="BP9" s="400"/>
      <c r="BQ9" s="400"/>
      <c r="BR9" s="400"/>
      <c r="BS9" s="400"/>
      <c r="BT9" s="400"/>
      <c r="BU9" s="400"/>
      <c r="BV9" s="400"/>
      <c r="BW9" s="400"/>
      <c r="BX9" s="400"/>
      <c r="BY9" s="400"/>
      <c r="BZ9" s="400"/>
      <c r="CA9" s="400"/>
      <c r="CB9" s="400"/>
      <c r="CC9" s="400"/>
      <c r="CD9" s="400"/>
      <c r="CE9" s="400"/>
      <c r="CF9" s="400"/>
      <c r="CG9" s="400"/>
      <c r="CH9" s="400"/>
      <c r="CI9" s="400"/>
      <c r="CJ9" s="400"/>
      <c r="CK9" s="400"/>
      <c r="CL9" s="400"/>
      <c r="CM9" s="400"/>
      <c r="CN9" s="400"/>
      <c r="CO9" s="400"/>
      <c r="CP9" s="400"/>
      <c r="CQ9" s="400"/>
      <c r="CR9" s="400"/>
      <c r="CS9" s="400"/>
      <c r="CT9" s="400"/>
      <c r="CU9" s="400"/>
      <c r="CV9" s="400"/>
      <c r="CW9" s="400"/>
      <c r="CX9" s="400"/>
      <c r="CY9" s="400"/>
      <c r="CZ9" s="400"/>
      <c r="DA9" s="400"/>
      <c r="DB9" s="400"/>
      <c r="DC9" s="400"/>
      <c r="DD9" s="400"/>
      <c r="DE9" s="400"/>
      <c r="DF9" s="400"/>
      <c r="DG9" s="400"/>
      <c r="DH9" s="400"/>
      <c r="DI9" s="400"/>
      <c r="DJ9" s="400"/>
      <c r="DK9" s="400"/>
      <c r="DL9" s="400"/>
    </row>
    <row r="10" spans="1:116" s="399" customFormat="1" ht="14.1" customHeight="1">
      <c r="A10" s="442"/>
      <c r="B10" s="408"/>
      <c r="C10" s="405" t="s">
        <v>1566</v>
      </c>
      <c r="D10" s="405"/>
      <c r="E10" s="405"/>
      <c r="F10" s="405"/>
      <c r="G10" s="405"/>
      <c r="H10" s="409" t="s">
        <v>1675</v>
      </c>
      <c r="I10" s="405" t="s">
        <v>1676</v>
      </c>
      <c r="J10" s="405"/>
      <c r="K10" s="405"/>
      <c r="L10" s="407" t="s">
        <v>1567</v>
      </c>
      <c r="M10" s="405"/>
      <c r="N10" s="405"/>
      <c r="O10" s="405"/>
      <c r="P10" s="405"/>
      <c r="Q10" s="405"/>
      <c r="R10" s="405"/>
      <c r="S10" s="405"/>
      <c r="T10" s="405"/>
      <c r="U10" s="405"/>
      <c r="V10" s="405"/>
      <c r="W10" s="405"/>
      <c r="X10" s="405"/>
      <c r="Y10" s="405"/>
      <c r="Z10" s="405"/>
      <c r="AA10" s="405"/>
      <c r="AB10" s="405"/>
      <c r="AC10" s="405"/>
      <c r="AD10" s="412"/>
      <c r="AE10" s="405"/>
      <c r="AF10" s="409" t="s">
        <v>1675</v>
      </c>
      <c r="AG10" s="405" t="s">
        <v>1676</v>
      </c>
      <c r="AH10" s="405"/>
      <c r="AI10" s="416" t="s">
        <v>1675</v>
      </c>
      <c r="AJ10" s="405" t="s">
        <v>1677</v>
      </c>
      <c r="AK10" s="443"/>
      <c r="AY10" s="400"/>
      <c r="AZ10" s="400"/>
      <c r="BA10" s="400"/>
      <c r="BB10" s="400"/>
      <c r="BC10" s="400"/>
      <c r="BD10" s="400"/>
      <c r="BE10" s="400"/>
      <c r="BF10" s="400"/>
      <c r="BG10" s="400"/>
      <c r="BH10" s="400"/>
      <c r="BI10" s="400"/>
      <c r="BJ10" s="400"/>
      <c r="BK10" s="400"/>
      <c r="BL10" s="400"/>
      <c r="BM10" s="400"/>
      <c r="BN10" s="400"/>
      <c r="BO10" s="400"/>
      <c r="BP10" s="400"/>
      <c r="BQ10" s="400"/>
      <c r="BR10" s="400"/>
      <c r="BS10" s="400"/>
      <c r="BT10" s="400"/>
      <c r="BU10" s="400"/>
      <c r="BV10" s="400"/>
      <c r="BW10" s="400"/>
      <c r="BX10" s="400"/>
      <c r="BY10" s="400"/>
      <c r="BZ10" s="400"/>
      <c r="CA10" s="400"/>
      <c r="CB10" s="400"/>
      <c r="CC10" s="400"/>
      <c r="CD10" s="400"/>
      <c r="CE10" s="400"/>
      <c r="CF10" s="400"/>
      <c r="CG10" s="400"/>
      <c r="CH10" s="400"/>
      <c r="CI10" s="400"/>
      <c r="CJ10" s="400"/>
      <c r="CK10" s="400"/>
      <c r="CL10" s="400"/>
      <c r="CM10" s="400"/>
      <c r="CN10" s="400"/>
      <c r="CO10" s="400"/>
      <c r="CP10" s="400"/>
      <c r="CQ10" s="400"/>
      <c r="CR10" s="400"/>
      <c r="CS10" s="400"/>
      <c r="CT10" s="400"/>
      <c r="CU10" s="400"/>
      <c r="CV10" s="400"/>
      <c r="CW10" s="400"/>
      <c r="CX10" s="400"/>
      <c r="CY10" s="400"/>
      <c r="CZ10" s="400"/>
      <c r="DA10" s="400"/>
      <c r="DB10" s="400"/>
      <c r="DC10" s="400"/>
      <c r="DD10" s="400"/>
      <c r="DE10" s="400"/>
      <c r="DF10" s="400"/>
      <c r="DG10" s="400"/>
      <c r="DH10" s="400"/>
      <c r="DI10" s="400"/>
      <c r="DJ10" s="400"/>
      <c r="DK10" s="400"/>
      <c r="DL10" s="400"/>
    </row>
    <row r="11" spans="1:116" s="399" customFormat="1" ht="14.1" customHeight="1">
      <c r="A11" s="442"/>
      <c r="B11" s="408"/>
      <c r="C11" s="405" t="s">
        <v>1568</v>
      </c>
      <c r="D11" s="405"/>
      <c r="E11" s="405"/>
      <c r="F11" s="405"/>
      <c r="G11" s="405"/>
      <c r="H11" s="409" t="s">
        <v>1678</v>
      </c>
      <c r="I11" s="405" t="s">
        <v>1679</v>
      </c>
      <c r="J11" s="405"/>
      <c r="K11" s="405"/>
      <c r="L11" s="407"/>
      <c r="M11" s="416" t="s">
        <v>407</v>
      </c>
      <c r="N11" s="405" t="s">
        <v>1680</v>
      </c>
      <c r="O11" s="405"/>
      <c r="P11" s="416" t="s">
        <v>407</v>
      </c>
      <c r="Q11" s="405" t="s">
        <v>1679</v>
      </c>
      <c r="R11" s="405"/>
      <c r="S11" s="405"/>
      <c r="T11" s="405"/>
      <c r="U11" s="405"/>
      <c r="V11" s="405"/>
      <c r="W11" s="405"/>
      <c r="X11" s="405"/>
      <c r="Y11" s="405"/>
      <c r="Z11" s="405"/>
      <c r="AA11" s="405"/>
      <c r="AB11" s="405"/>
      <c r="AC11" s="405"/>
      <c r="AD11" s="412"/>
      <c r="AE11" s="405"/>
      <c r="AF11" s="630" t="s">
        <v>1681</v>
      </c>
      <c r="AG11" s="631"/>
      <c r="AH11" s="631"/>
      <c r="AI11" s="631"/>
      <c r="AJ11" s="631"/>
      <c r="AK11" s="632" t="s">
        <v>1682</v>
      </c>
      <c r="AY11" s="400"/>
      <c r="AZ11" s="400"/>
      <c r="BA11" s="400"/>
      <c r="BB11" s="400"/>
      <c r="BC11" s="400"/>
      <c r="BD11" s="400"/>
      <c r="BE11" s="400"/>
      <c r="BF11" s="400"/>
      <c r="BG11" s="400"/>
      <c r="BH11" s="400"/>
      <c r="BI11" s="400"/>
      <c r="BJ11" s="400"/>
      <c r="BK11" s="400"/>
      <c r="BL11" s="400"/>
      <c r="BM11" s="400"/>
      <c r="BN11" s="400"/>
      <c r="BO11" s="400"/>
      <c r="BP11" s="400"/>
      <c r="BQ11" s="400"/>
      <c r="BR11" s="400"/>
      <c r="BS11" s="400"/>
      <c r="BT11" s="400"/>
      <c r="BU11" s="400"/>
      <c r="BV11" s="400"/>
      <c r="BW11" s="400"/>
      <c r="BX11" s="400"/>
      <c r="BY11" s="400"/>
      <c r="BZ11" s="400"/>
      <c r="CA11" s="400"/>
      <c r="CB11" s="400"/>
      <c r="CC11" s="400"/>
      <c r="CD11" s="400"/>
      <c r="CE11" s="400"/>
      <c r="CF11" s="400"/>
      <c r="CG11" s="400"/>
      <c r="CH11" s="400"/>
      <c r="CI11" s="400"/>
      <c r="CJ11" s="400"/>
      <c r="CK11" s="400"/>
      <c r="CL11" s="400"/>
      <c r="CM11" s="400"/>
      <c r="CN11" s="400"/>
      <c r="CO11" s="400"/>
      <c r="CP11" s="400"/>
      <c r="CQ11" s="400"/>
      <c r="CR11" s="400"/>
      <c r="CS11" s="400"/>
      <c r="CT11" s="400"/>
      <c r="CU11" s="400"/>
      <c r="CV11" s="400"/>
      <c r="CW11" s="400"/>
      <c r="CX11" s="400"/>
      <c r="CY11" s="400"/>
      <c r="CZ11" s="400"/>
      <c r="DA11" s="400"/>
      <c r="DB11" s="400"/>
      <c r="DC11" s="400"/>
      <c r="DD11" s="400"/>
      <c r="DE11" s="400"/>
      <c r="DF11" s="400"/>
      <c r="DG11" s="400"/>
      <c r="DH11" s="400"/>
      <c r="DI11" s="400"/>
      <c r="DJ11" s="400"/>
      <c r="DK11" s="400"/>
      <c r="DL11" s="400"/>
    </row>
    <row r="12" spans="1:116" s="399" customFormat="1" ht="14.1" customHeight="1">
      <c r="A12" s="442"/>
      <c r="B12" s="408"/>
      <c r="C12" s="405"/>
      <c r="D12" s="405"/>
      <c r="E12" s="405"/>
      <c r="F12" s="405"/>
      <c r="G12" s="405"/>
      <c r="H12" s="409" t="s">
        <v>1678</v>
      </c>
      <c r="I12" s="405" t="s">
        <v>1565</v>
      </c>
      <c r="J12" s="405"/>
      <c r="K12" s="405"/>
      <c r="L12" s="407" t="s">
        <v>1674</v>
      </c>
      <c r="M12" s="405"/>
      <c r="N12" s="405"/>
      <c r="O12" s="405"/>
      <c r="P12" s="405"/>
      <c r="Q12" s="405"/>
      <c r="R12" s="405"/>
      <c r="S12" s="405"/>
      <c r="T12" s="405"/>
      <c r="U12" s="405"/>
      <c r="V12" s="405"/>
      <c r="W12" s="405"/>
      <c r="X12" s="405"/>
      <c r="Y12" s="405"/>
      <c r="Z12" s="405"/>
      <c r="AA12" s="405"/>
      <c r="AB12" s="405"/>
      <c r="AC12" s="405"/>
      <c r="AD12" s="412"/>
      <c r="AE12" s="405"/>
      <c r="AF12" s="630"/>
      <c r="AG12" s="631"/>
      <c r="AH12" s="631"/>
      <c r="AI12" s="631"/>
      <c r="AJ12" s="631"/>
      <c r="AK12" s="632"/>
      <c r="AY12" s="400"/>
      <c r="AZ12" s="400"/>
      <c r="BA12" s="400"/>
      <c r="BB12" s="400"/>
      <c r="BC12" s="400"/>
      <c r="BD12" s="400"/>
      <c r="BE12" s="400"/>
      <c r="BF12" s="400"/>
      <c r="BG12" s="400"/>
      <c r="BH12" s="400"/>
      <c r="BI12" s="400"/>
      <c r="BJ12" s="400"/>
      <c r="BK12" s="400"/>
      <c r="BL12" s="400"/>
      <c r="BM12" s="400"/>
      <c r="BN12" s="400"/>
      <c r="BO12" s="400"/>
      <c r="BP12" s="400"/>
      <c r="BQ12" s="400"/>
      <c r="BR12" s="400"/>
      <c r="BS12" s="400"/>
      <c r="BT12" s="400"/>
      <c r="BU12" s="400"/>
      <c r="BV12" s="400"/>
      <c r="BW12" s="400"/>
      <c r="BX12" s="400"/>
      <c r="BY12" s="400"/>
      <c r="BZ12" s="400"/>
      <c r="CA12" s="400"/>
      <c r="CB12" s="400"/>
      <c r="CC12" s="400"/>
      <c r="CD12" s="400"/>
      <c r="CE12" s="400"/>
      <c r="CF12" s="400"/>
      <c r="CG12" s="400"/>
      <c r="CH12" s="400"/>
      <c r="CI12" s="400"/>
      <c r="CJ12" s="400"/>
      <c r="CK12" s="400"/>
      <c r="CL12" s="400"/>
      <c r="CM12" s="400"/>
      <c r="CN12" s="400"/>
      <c r="CO12" s="400"/>
      <c r="CP12" s="400"/>
      <c r="CQ12" s="400"/>
      <c r="CR12" s="400"/>
      <c r="CS12" s="400"/>
      <c r="CT12" s="400"/>
      <c r="CU12" s="400"/>
      <c r="CV12" s="400"/>
      <c r="CW12" s="400"/>
      <c r="CX12" s="400"/>
      <c r="CY12" s="400"/>
      <c r="CZ12" s="400"/>
      <c r="DA12" s="400"/>
      <c r="DB12" s="400"/>
      <c r="DC12" s="400"/>
      <c r="DD12" s="400"/>
      <c r="DE12" s="400"/>
      <c r="DF12" s="400"/>
      <c r="DG12" s="400"/>
      <c r="DH12" s="400"/>
      <c r="DI12" s="400"/>
      <c r="DJ12" s="400"/>
      <c r="DK12" s="400"/>
      <c r="DL12" s="400"/>
    </row>
    <row r="13" spans="1:116" s="399" customFormat="1" ht="14.1" customHeight="1">
      <c r="A13" s="442"/>
      <c r="B13" s="408"/>
      <c r="C13" s="405"/>
      <c r="D13" s="405"/>
      <c r="E13" s="405"/>
      <c r="F13" s="405"/>
      <c r="G13" s="405"/>
      <c r="H13" s="407"/>
      <c r="I13" s="405"/>
      <c r="J13" s="405"/>
      <c r="K13" s="405"/>
      <c r="L13" s="410" t="s">
        <v>1681</v>
      </c>
      <c r="M13" s="629"/>
      <c r="N13" s="629"/>
      <c r="O13" s="629"/>
      <c r="P13" s="629"/>
      <c r="Q13" s="629"/>
      <c r="R13" s="629"/>
      <c r="S13" s="629"/>
      <c r="T13" s="629"/>
      <c r="U13" s="629"/>
      <c r="V13" s="629"/>
      <c r="W13" s="629"/>
      <c r="X13" s="629"/>
      <c r="Y13" s="629"/>
      <c r="Z13" s="629"/>
      <c r="AA13" s="629"/>
      <c r="AB13" s="629"/>
      <c r="AC13" s="629"/>
      <c r="AD13" s="411" t="s">
        <v>1682</v>
      </c>
      <c r="AE13" s="405"/>
      <c r="AF13" s="407"/>
      <c r="AG13" s="405"/>
      <c r="AH13" s="405"/>
      <c r="AI13" s="405"/>
      <c r="AJ13" s="405"/>
      <c r="AK13" s="443"/>
      <c r="AY13" s="400"/>
      <c r="AZ13" s="400"/>
      <c r="BA13" s="400"/>
      <c r="BB13" s="400"/>
      <c r="BC13" s="400"/>
      <c r="BD13" s="400"/>
      <c r="BE13" s="400"/>
      <c r="BF13" s="400"/>
      <c r="BG13" s="400"/>
      <c r="BH13" s="400"/>
      <c r="BI13" s="400"/>
      <c r="BJ13" s="400"/>
      <c r="BK13" s="400"/>
      <c r="BL13" s="400"/>
      <c r="BM13" s="400"/>
      <c r="BN13" s="400"/>
      <c r="BO13" s="400"/>
      <c r="BP13" s="400"/>
      <c r="BQ13" s="400"/>
      <c r="BR13" s="400"/>
      <c r="BS13" s="400"/>
      <c r="BT13" s="400"/>
      <c r="BU13" s="400"/>
      <c r="BV13" s="400"/>
      <c r="BW13" s="400"/>
      <c r="BX13" s="400"/>
      <c r="BY13" s="400"/>
      <c r="BZ13" s="400"/>
      <c r="CA13" s="400"/>
      <c r="CB13" s="400"/>
      <c r="CC13" s="400"/>
      <c r="CD13" s="400"/>
      <c r="CE13" s="400"/>
      <c r="CF13" s="400"/>
      <c r="CG13" s="400"/>
      <c r="CH13" s="400"/>
      <c r="CI13" s="400"/>
      <c r="CJ13" s="400"/>
      <c r="CK13" s="400"/>
      <c r="CL13" s="400"/>
      <c r="CM13" s="400"/>
      <c r="CN13" s="400"/>
      <c r="CO13" s="400"/>
      <c r="CP13" s="400"/>
      <c r="CQ13" s="400"/>
      <c r="CR13" s="400"/>
      <c r="CS13" s="400"/>
      <c r="CT13" s="400"/>
      <c r="CU13" s="400"/>
      <c r="CV13" s="400"/>
      <c r="CW13" s="400"/>
      <c r="CX13" s="400"/>
      <c r="CY13" s="400"/>
      <c r="CZ13" s="400"/>
      <c r="DA13" s="400"/>
      <c r="DB13" s="400"/>
      <c r="DC13" s="400"/>
      <c r="DD13" s="400"/>
      <c r="DE13" s="400"/>
      <c r="DF13" s="400"/>
      <c r="DG13" s="400"/>
      <c r="DH13" s="400"/>
      <c r="DI13" s="400"/>
      <c r="DJ13" s="400"/>
      <c r="DK13" s="400"/>
      <c r="DL13" s="400"/>
    </row>
    <row r="14" spans="1:116" s="399" customFormat="1" ht="9.9499999999999993" customHeight="1">
      <c r="A14" s="442"/>
      <c r="B14" s="408"/>
      <c r="C14" s="413"/>
      <c r="D14" s="414"/>
      <c r="E14" s="414"/>
      <c r="F14" s="414"/>
      <c r="G14" s="414"/>
      <c r="H14" s="413"/>
      <c r="I14" s="414"/>
      <c r="J14" s="414"/>
      <c r="K14" s="414"/>
      <c r="L14" s="413"/>
      <c r="M14" s="414"/>
      <c r="N14" s="414"/>
      <c r="O14" s="414"/>
      <c r="P14" s="414"/>
      <c r="Q14" s="414"/>
      <c r="R14" s="414"/>
      <c r="S14" s="414"/>
      <c r="T14" s="414"/>
      <c r="U14" s="414"/>
      <c r="V14" s="414"/>
      <c r="W14" s="414"/>
      <c r="X14" s="414"/>
      <c r="Y14" s="414"/>
      <c r="Z14" s="414"/>
      <c r="AA14" s="414"/>
      <c r="AB14" s="414"/>
      <c r="AC14" s="414"/>
      <c r="AD14" s="415"/>
      <c r="AE14" s="414"/>
      <c r="AF14" s="413"/>
      <c r="AG14" s="414"/>
      <c r="AH14" s="414"/>
      <c r="AI14" s="414"/>
      <c r="AJ14" s="414"/>
      <c r="AK14" s="444"/>
      <c r="AY14" s="400"/>
      <c r="AZ14" s="400"/>
      <c r="BA14" s="400"/>
      <c r="BB14" s="400"/>
      <c r="BC14" s="400"/>
      <c r="BD14" s="400"/>
      <c r="BE14" s="400"/>
      <c r="BF14" s="400"/>
      <c r="BG14" s="400"/>
      <c r="BH14" s="400"/>
      <c r="BI14" s="400"/>
      <c r="BJ14" s="400"/>
      <c r="BK14" s="400"/>
      <c r="BL14" s="400"/>
      <c r="BM14" s="400"/>
      <c r="BN14" s="400"/>
      <c r="BO14" s="400"/>
      <c r="BP14" s="400"/>
      <c r="BQ14" s="400"/>
      <c r="BR14" s="400"/>
      <c r="BS14" s="400"/>
      <c r="BT14" s="400"/>
      <c r="BU14" s="400"/>
      <c r="BV14" s="400"/>
      <c r="BW14" s="400"/>
      <c r="BX14" s="400"/>
      <c r="BY14" s="400"/>
      <c r="BZ14" s="400"/>
      <c r="CA14" s="400"/>
      <c r="CB14" s="400"/>
      <c r="CC14" s="400"/>
      <c r="CD14" s="400"/>
      <c r="CE14" s="400"/>
      <c r="CF14" s="400"/>
      <c r="CG14" s="400"/>
      <c r="CH14" s="400"/>
      <c r="CI14" s="400"/>
      <c r="CJ14" s="400"/>
      <c r="CK14" s="400"/>
      <c r="CL14" s="400"/>
      <c r="CM14" s="400"/>
      <c r="CN14" s="400"/>
      <c r="CO14" s="400"/>
      <c r="CP14" s="400"/>
      <c r="CQ14" s="400"/>
      <c r="CR14" s="400"/>
      <c r="CS14" s="400"/>
      <c r="CT14" s="400"/>
      <c r="CU14" s="400"/>
      <c r="CV14" s="400"/>
      <c r="CW14" s="400"/>
      <c r="CX14" s="400"/>
      <c r="CY14" s="400"/>
      <c r="CZ14" s="400"/>
      <c r="DA14" s="400"/>
      <c r="DB14" s="400"/>
      <c r="DC14" s="400"/>
      <c r="DD14" s="400"/>
      <c r="DE14" s="400"/>
      <c r="DF14" s="400"/>
      <c r="DG14" s="400"/>
      <c r="DH14" s="400"/>
      <c r="DI14" s="400"/>
      <c r="DJ14" s="400"/>
      <c r="DK14" s="400"/>
      <c r="DL14" s="400"/>
    </row>
    <row r="15" spans="1:116" s="399" customFormat="1" ht="14.1" customHeight="1">
      <c r="A15" s="442"/>
      <c r="B15" s="408"/>
      <c r="C15" s="405" t="s">
        <v>1569</v>
      </c>
      <c r="D15" s="405"/>
      <c r="E15" s="405"/>
      <c r="F15" s="405"/>
      <c r="G15" s="405"/>
      <c r="H15" s="409" t="s">
        <v>1678</v>
      </c>
      <c r="I15" s="405" t="s">
        <v>1680</v>
      </c>
      <c r="J15" s="405"/>
      <c r="K15" s="405"/>
      <c r="L15" s="407" t="s">
        <v>1570</v>
      </c>
      <c r="M15" s="405"/>
      <c r="N15" s="405"/>
      <c r="O15" s="405"/>
      <c r="P15" s="405"/>
      <c r="Q15" s="405"/>
      <c r="R15" s="405"/>
      <c r="S15" s="405"/>
      <c r="T15" s="405"/>
      <c r="U15" s="405"/>
      <c r="V15" s="405"/>
      <c r="W15" s="405"/>
      <c r="X15" s="405"/>
      <c r="Y15" s="405"/>
      <c r="Z15" s="405"/>
      <c r="AA15" s="405"/>
      <c r="AB15" s="405"/>
      <c r="AC15" s="405"/>
      <c r="AD15" s="412"/>
      <c r="AE15" s="405"/>
      <c r="AF15" s="409" t="s">
        <v>1678</v>
      </c>
      <c r="AG15" s="405" t="s">
        <v>1680</v>
      </c>
      <c r="AH15" s="405"/>
      <c r="AI15" s="416" t="s">
        <v>1678</v>
      </c>
      <c r="AJ15" s="405" t="s">
        <v>1679</v>
      </c>
      <c r="AK15" s="443"/>
      <c r="AY15" s="400"/>
      <c r="AZ15" s="400"/>
      <c r="BA15" s="400"/>
      <c r="BB15" s="400"/>
      <c r="BC15" s="400"/>
      <c r="BD15" s="400"/>
      <c r="BE15" s="400"/>
      <c r="BF15" s="400"/>
      <c r="BG15" s="400"/>
      <c r="BH15" s="400"/>
      <c r="BI15" s="400"/>
      <c r="BJ15" s="400"/>
      <c r="BK15" s="400"/>
      <c r="BL15" s="400"/>
      <c r="BM15" s="400"/>
      <c r="BN15" s="400"/>
      <c r="BO15" s="400"/>
      <c r="BP15" s="400"/>
      <c r="BQ15" s="400"/>
      <c r="BR15" s="400"/>
      <c r="BS15" s="400"/>
      <c r="BT15" s="400"/>
      <c r="BU15" s="400"/>
      <c r="BV15" s="400"/>
      <c r="BW15" s="400"/>
      <c r="BX15" s="400"/>
      <c r="BY15" s="400"/>
      <c r="BZ15" s="400"/>
      <c r="CA15" s="400"/>
      <c r="CB15" s="400"/>
      <c r="CC15" s="400"/>
      <c r="CD15" s="400"/>
      <c r="CE15" s="400"/>
      <c r="CF15" s="400"/>
      <c r="CG15" s="400"/>
      <c r="CH15" s="400"/>
      <c r="CI15" s="400"/>
      <c r="CJ15" s="400"/>
      <c r="CK15" s="400"/>
      <c r="CL15" s="400"/>
      <c r="CM15" s="400"/>
      <c r="CN15" s="400"/>
      <c r="CO15" s="400"/>
      <c r="CP15" s="400"/>
      <c r="CQ15" s="400"/>
      <c r="CR15" s="400"/>
      <c r="CS15" s="400"/>
      <c r="CT15" s="400"/>
      <c r="CU15" s="400"/>
      <c r="CV15" s="400"/>
      <c r="CW15" s="400"/>
      <c r="CX15" s="400"/>
      <c r="CY15" s="400"/>
      <c r="CZ15" s="400"/>
      <c r="DA15" s="400"/>
      <c r="DB15" s="400"/>
      <c r="DC15" s="400"/>
      <c r="DD15" s="400"/>
      <c r="DE15" s="400"/>
      <c r="DF15" s="400"/>
      <c r="DG15" s="400"/>
      <c r="DH15" s="400"/>
      <c r="DI15" s="400"/>
      <c r="DJ15" s="400"/>
      <c r="DK15" s="400"/>
      <c r="DL15" s="400"/>
    </row>
    <row r="16" spans="1:116" s="399" customFormat="1" ht="14.1" customHeight="1">
      <c r="A16" s="442"/>
      <c r="B16" s="408"/>
      <c r="C16" s="405"/>
      <c r="D16" s="405"/>
      <c r="E16" s="405"/>
      <c r="F16" s="405"/>
      <c r="G16" s="405"/>
      <c r="H16" s="409" t="s">
        <v>1678</v>
      </c>
      <c r="I16" s="405" t="s">
        <v>1679</v>
      </c>
      <c r="J16" s="405"/>
      <c r="K16" s="405"/>
      <c r="L16" s="410" t="s">
        <v>1681</v>
      </c>
      <c r="M16" s="629"/>
      <c r="N16" s="629"/>
      <c r="O16" s="629"/>
      <c r="P16" s="629"/>
      <c r="Q16" s="629"/>
      <c r="R16" s="629"/>
      <c r="S16" s="629"/>
      <c r="T16" s="629"/>
      <c r="U16" s="629"/>
      <c r="V16" s="629"/>
      <c r="W16" s="629"/>
      <c r="X16" s="629"/>
      <c r="Y16" s="629"/>
      <c r="Z16" s="629"/>
      <c r="AA16" s="629"/>
      <c r="AB16" s="629"/>
      <c r="AC16" s="629"/>
      <c r="AD16" s="411" t="s">
        <v>1682</v>
      </c>
      <c r="AE16" s="405"/>
      <c r="AF16" s="630" t="s">
        <v>1681</v>
      </c>
      <c r="AG16" s="631"/>
      <c r="AH16" s="631"/>
      <c r="AI16" s="631"/>
      <c r="AJ16" s="631"/>
      <c r="AK16" s="632" t="s">
        <v>1682</v>
      </c>
      <c r="AY16" s="400"/>
      <c r="AZ16" s="400"/>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c r="CL16" s="400"/>
      <c r="CM16" s="400"/>
      <c r="CN16" s="400"/>
      <c r="CO16" s="400"/>
      <c r="CP16" s="400"/>
      <c r="CQ16" s="400"/>
      <c r="CR16" s="400"/>
      <c r="CS16" s="400"/>
      <c r="CT16" s="400"/>
      <c r="CU16" s="400"/>
      <c r="CV16" s="400"/>
      <c r="CW16" s="400"/>
      <c r="CX16" s="400"/>
      <c r="CY16" s="400"/>
      <c r="CZ16" s="400"/>
      <c r="DA16" s="400"/>
      <c r="DB16" s="400"/>
      <c r="DC16" s="400"/>
      <c r="DD16" s="400"/>
      <c r="DE16" s="400"/>
      <c r="DF16" s="400"/>
      <c r="DG16" s="400"/>
      <c r="DH16" s="400"/>
      <c r="DI16" s="400"/>
      <c r="DJ16" s="400"/>
      <c r="DK16" s="400"/>
      <c r="DL16" s="400"/>
    </row>
    <row r="17" spans="1:116" s="399" customFormat="1" ht="14.1" customHeight="1">
      <c r="A17" s="442"/>
      <c r="B17" s="408"/>
      <c r="C17" s="405"/>
      <c r="D17" s="405"/>
      <c r="E17" s="405"/>
      <c r="F17" s="405"/>
      <c r="G17" s="405"/>
      <c r="H17" s="409" t="s">
        <v>1678</v>
      </c>
      <c r="I17" s="405" t="s">
        <v>1565</v>
      </c>
      <c r="J17" s="405"/>
      <c r="K17" s="405"/>
      <c r="L17" s="407" t="s">
        <v>1674</v>
      </c>
      <c r="M17" s="405"/>
      <c r="N17" s="405"/>
      <c r="O17" s="405"/>
      <c r="P17" s="405"/>
      <c r="Q17" s="405"/>
      <c r="R17" s="405"/>
      <c r="S17" s="405"/>
      <c r="T17" s="405"/>
      <c r="U17" s="405"/>
      <c r="V17" s="405"/>
      <c r="W17" s="405"/>
      <c r="X17" s="405"/>
      <c r="Y17" s="405"/>
      <c r="Z17" s="405"/>
      <c r="AA17" s="405"/>
      <c r="AB17" s="405"/>
      <c r="AC17" s="405"/>
      <c r="AD17" s="412"/>
      <c r="AE17" s="405"/>
      <c r="AF17" s="630"/>
      <c r="AG17" s="631"/>
      <c r="AH17" s="631"/>
      <c r="AI17" s="631"/>
      <c r="AJ17" s="631"/>
      <c r="AK17" s="632"/>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400"/>
      <c r="CO17" s="400"/>
      <c r="CP17" s="400"/>
      <c r="CQ17" s="400"/>
      <c r="CR17" s="400"/>
      <c r="CS17" s="400"/>
      <c r="CT17" s="400"/>
      <c r="CU17" s="400"/>
      <c r="CV17" s="400"/>
      <c r="CW17" s="400"/>
      <c r="CX17" s="400"/>
      <c r="CY17" s="400"/>
      <c r="CZ17" s="400"/>
      <c r="DA17" s="400"/>
      <c r="DB17" s="400"/>
      <c r="DC17" s="400"/>
      <c r="DD17" s="400"/>
      <c r="DE17" s="400"/>
      <c r="DF17" s="400"/>
      <c r="DG17" s="400"/>
      <c r="DH17" s="400"/>
      <c r="DI17" s="400"/>
      <c r="DJ17" s="400"/>
      <c r="DK17" s="400"/>
      <c r="DL17" s="400"/>
    </row>
    <row r="18" spans="1:116" s="399" customFormat="1" ht="14.1" customHeight="1">
      <c r="A18" s="442"/>
      <c r="B18" s="408"/>
      <c r="C18" s="405"/>
      <c r="D18" s="405"/>
      <c r="E18" s="405"/>
      <c r="F18" s="405"/>
      <c r="G18" s="405"/>
      <c r="H18" s="407"/>
      <c r="I18" s="405"/>
      <c r="J18" s="405"/>
      <c r="K18" s="405"/>
      <c r="L18" s="410" t="s">
        <v>1681</v>
      </c>
      <c r="M18" s="629"/>
      <c r="N18" s="629"/>
      <c r="O18" s="629"/>
      <c r="P18" s="629"/>
      <c r="Q18" s="629"/>
      <c r="R18" s="629"/>
      <c r="S18" s="629"/>
      <c r="T18" s="629"/>
      <c r="U18" s="629"/>
      <c r="V18" s="629"/>
      <c r="W18" s="629"/>
      <c r="X18" s="629"/>
      <c r="Y18" s="629"/>
      <c r="Z18" s="629"/>
      <c r="AA18" s="629"/>
      <c r="AB18" s="629"/>
      <c r="AC18" s="629"/>
      <c r="AD18" s="411" t="s">
        <v>1682</v>
      </c>
      <c r="AE18" s="405"/>
      <c r="AF18" s="407"/>
      <c r="AG18" s="405"/>
      <c r="AH18" s="405"/>
      <c r="AI18" s="405"/>
      <c r="AJ18" s="405"/>
      <c r="AK18" s="443"/>
      <c r="AY18" s="400"/>
      <c r="AZ18" s="400"/>
      <c r="BA18" s="400"/>
      <c r="BB18" s="400"/>
      <c r="BC18" s="400"/>
      <c r="BD18" s="400"/>
      <c r="BE18" s="400"/>
      <c r="BF18" s="400"/>
      <c r="BG18" s="400"/>
      <c r="BH18" s="400"/>
      <c r="BI18" s="400"/>
      <c r="BJ18" s="400"/>
      <c r="BK18" s="400"/>
      <c r="BL18" s="400"/>
      <c r="BM18" s="400"/>
      <c r="BN18" s="400"/>
      <c r="BO18" s="400"/>
      <c r="BP18" s="400"/>
      <c r="BQ18" s="400"/>
      <c r="BR18" s="400"/>
      <c r="BS18" s="400"/>
      <c r="BT18" s="400"/>
      <c r="BU18" s="400"/>
      <c r="BV18" s="400"/>
      <c r="BW18" s="400"/>
      <c r="BX18" s="400"/>
      <c r="BY18" s="400"/>
      <c r="BZ18" s="400"/>
      <c r="CA18" s="400"/>
      <c r="CB18" s="400"/>
      <c r="CC18" s="400"/>
      <c r="CD18" s="400"/>
      <c r="CE18" s="400"/>
      <c r="CF18" s="400"/>
      <c r="CG18" s="400"/>
      <c r="CH18" s="400"/>
      <c r="CI18" s="400"/>
      <c r="CJ18" s="400"/>
      <c r="CK18" s="400"/>
      <c r="CL18" s="400"/>
      <c r="CM18" s="400"/>
      <c r="CN18" s="400"/>
      <c r="CO18" s="400"/>
      <c r="CP18" s="400"/>
      <c r="CQ18" s="400"/>
      <c r="CR18" s="400"/>
      <c r="CS18" s="400"/>
      <c r="CT18" s="400"/>
      <c r="CU18" s="400"/>
      <c r="CV18" s="400"/>
      <c r="CW18" s="400"/>
      <c r="CX18" s="400"/>
      <c r="CY18" s="400"/>
      <c r="CZ18" s="400"/>
      <c r="DA18" s="400"/>
      <c r="DB18" s="400"/>
      <c r="DC18" s="400"/>
      <c r="DD18" s="400"/>
      <c r="DE18" s="400"/>
      <c r="DF18" s="400"/>
      <c r="DG18" s="400"/>
      <c r="DH18" s="400"/>
      <c r="DI18" s="400"/>
      <c r="DJ18" s="400"/>
      <c r="DK18" s="400"/>
      <c r="DL18" s="400"/>
    </row>
    <row r="19" spans="1:116" s="399" customFormat="1" ht="9.9499999999999993" customHeight="1">
      <c r="A19" s="442"/>
      <c r="B19" s="408"/>
      <c r="C19" s="413"/>
      <c r="D19" s="414"/>
      <c r="E19" s="414"/>
      <c r="F19" s="414"/>
      <c r="G19" s="414"/>
      <c r="H19" s="413"/>
      <c r="I19" s="414"/>
      <c r="J19" s="414"/>
      <c r="K19" s="414"/>
      <c r="L19" s="413"/>
      <c r="M19" s="414"/>
      <c r="N19" s="414"/>
      <c r="O19" s="414"/>
      <c r="P19" s="414"/>
      <c r="Q19" s="414"/>
      <c r="R19" s="414"/>
      <c r="S19" s="414"/>
      <c r="T19" s="414"/>
      <c r="U19" s="414"/>
      <c r="V19" s="414"/>
      <c r="W19" s="414"/>
      <c r="X19" s="414"/>
      <c r="Y19" s="414"/>
      <c r="Z19" s="414"/>
      <c r="AA19" s="414"/>
      <c r="AB19" s="414"/>
      <c r="AC19" s="414"/>
      <c r="AD19" s="415"/>
      <c r="AE19" s="414"/>
      <c r="AF19" s="413"/>
      <c r="AG19" s="414"/>
      <c r="AH19" s="414"/>
      <c r="AI19" s="414"/>
      <c r="AJ19" s="414"/>
      <c r="AK19" s="444"/>
      <c r="AY19" s="400"/>
      <c r="AZ19" s="400"/>
      <c r="BA19" s="400"/>
      <c r="BB19" s="400"/>
      <c r="BC19" s="400"/>
      <c r="BD19" s="400"/>
      <c r="BE19" s="400"/>
      <c r="BF19" s="400"/>
      <c r="BG19" s="400"/>
      <c r="BH19" s="400"/>
      <c r="BI19" s="400"/>
      <c r="BJ19" s="400"/>
      <c r="BK19" s="400"/>
      <c r="BL19" s="400"/>
      <c r="BM19" s="400"/>
      <c r="BN19" s="400"/>
      <c r="BO19" s="400"/>
      <c r="BP19" s="400"/>
      <c r="BQ19" s="400"/>
      <c r="BR19" s="400"/>
      <c r="BS19" s="400"/>
      <c r="BT19" s="400"/>
      <c r="BU19" s="400"/>
      <c r="BV19" s="400"/>
      <c r="BW19" s="400"/>
      <c r="BX19" s="400"/>
      <c r="BY19" s="400"/>
      <c r="BZ19" s="400"/>
      <c r="CA19" s="400"/>
      <c r="CB19" s="400"/>
      <c r="CC19" s="400"/>
      <c r="CD19" s="400"/>
      <c r="CE19" s="400"/>
      <c r="CF19" s="400"/>
      <c r="CG19" s="400"/>
      <c r="CH19" s="400"/>
      <c r="CI19" s="400"/>
      <c r="CJ19" s="400"/>
      <c r="CK19" s="400"/>
      <c r="CL19" s="400"/>
      <c r="CM19" s="400"/>
      <c r="CN19" s="400"/>
      <c r="CO19" s="400"/>
      <c r="CP19" s="400"/>
      <c r="CQ19" s="400"/>
      <c r="CR19" s="400"/>
      <c r="CS19" s="400"/>
      <c r="CT19" s="400"/>
      <c r="CU19" s="400"/>
      <c r="CV19" s="400"/>
      <c r="CW19" s="400"/>
      <c r="CX19" s="400"/>
      <c r="CY19" s="400"/>
      <c r="CZ19" s="400"/>
      <c r="DA19" s="400"/>
      <c r="DB19" s="400"/>
      <c r="DC19" s="400"/>
      <c r="DD19" s="400"/>
      <c r="DE19" s="400"/>
      <c r="DF19" s="400"/>
      <c r="DG19" s="400"/>
      <c r="DH19" s="400"/>
      <c r="DI19" s="400"/>
      <c r="DJ19" s="400"/>
      <c r="DK19" s="400"/>
      <c r="DL19" s="400"/>
    </row>
    <row r="20" spans="1:116" s="399" customFormat="1" ht="14.1" customHeight="1">
      <c r="A20" s="442"/>
      <c r="B20" s="408"/>
      <c r="C20" s="405" t="s">
        <v>1571</v>
      </c>
      <c r="D20" s="405"/>
      <c r="E20" s="405"/>
      <c r="F20" s="405"/>
      <c r="G20" s="405"/>
      <c r="H20" s="409" t="s">
        <v>1678</v>
      </c>
      <c r="I20" s="405" t="s">
        <v>1680</v>
      </c>
      <c r="J20" s="405"/>
      <c r="K20" s="405"/>
      <c r="L20" s="407" t="s">
        <v>1572</v>
      </c>
      <c r="M20" s="405"/>
      <c r="N20" s="405"/>
      <c r="O20" s="405"/>
      <c r="P20" s="405"/>
      <c r="Q20" s="420" t="s">
        <v>1681</v>
      </c>
      <c r="R20" s="405"/>
      <c r="S20" s="410" t="s">
        <v>1573</v>
      </c>
      <c r="T20" s="416" t="s">
        <v>407</v>
      </c>
      <c r="U20" s="405" t="s">
        <v>1574</v>
      </c>
      <c r="V20" s="405"/>
      <c r="W20" s="416" t="s">
        <v>407</v>
      </c>
      <c r="X20" s="405" t="s">
        <v>1575</v>
      </c>
      <c r="Y20" s="405"/>
      <c r="Z20" s="405"/>
      <c r="AA20" s="416" t="s">
        <v>407</v>
      </c>
      <c r="AB20" s="405" t="s">
        <v>1576</v>
      </c>
      <c r="AC20" s="405"/>
      <c r="AD20" s="412"/>
      <c r="AE20" s="405"/>
      <c r="AF20" s="409" t="s">
        <v>1678</v>
      </c>
      <c r="AG20" s="405" t="s">
        <v>1680</v>
      </c>
      <c r="AH20" s="405"/>
      <c r="AI20" s="416" t="s">
        <v>1678</v>
      </c>
      <c r="AJ20" s="405" t="s">
        <v>1679</v>
      </c>
      <c r="AK20" s="443"/>
      <c r="AY20" s="400"/>
      <c r="AZ20" s="400"/>
      <c r="BA20" s="400"/>
      <c r="BB20" s="400"/>
      <c r="BC20" s="400"/>
      <c r="BD20" s="400"/>
      <c r="BE20" s="400"/>
      <c r="BF20" s="400"/>
      <c r="BG20" s="400"/>
      <c r="BH20" s="400"/>
      <c r="BI20" s="400"/>
      <c r="BJ20" s="400"/>
      <c r="BK20" s="400"/>
      <c r="BL20" s="400"/>
      <c r="BM20" s="400"/>
      <c r="BN20" s="400"/>
      <c r="BO20" s="400"/>
      <c r="BP20" s="400"/>
      <c r="BQ20" s="400"/>
      <c r="BR20" s="400"/>
      <c r="BS20" s="400"/>
      <c r="BT20" s="400"/>
      <c r="BU20" s="400"/>
      <c r="BV20" s="400"/>
      <c r="BW20" s="400"/>
      <c r="BX20" s="400"/>
      <c r="BY20" s="400"/>
      <c r="BZ20" s="400"/>
      <c r="CA20" s="400"/>
      <c r="CB20" s="400"/>
      <c r="CC20" s="400"/>
      <c r="CD20" s="400"/>
      <c r="CE20" s="400"/>
      <c r="CF20" s="400"/>
      <c r="CG20" s="400"/>
      <c r="CH20" s="400"/>
      <c r="CI20" s="400"/>
      <c r="CJ20" s="400"/>
      <c r="CK20" s="400"/>
      <c r="CL20" s="400"/>
      <c r="CM20" s="400"/>
      <c r="CN20" s="400"/>
      <c r="CO20" s="400"/>
      <c r="CP20" s="400"/>
      <c r="CQ20" s="400"/>
      <c r="CR20" s="400"/>
      <c r="CS20" s="400"/>
      <c r="CT20" s="400"/>
      <c r="CU20" s="400"/>
      <c r="CV20" s="400"/>
      <c r="CW20" s="400"/>
      <c r="CX20" s="400"/>
      <c r="CY20" s="400"/>
      <c r="CZ20" s="400"/>
      <c r="DA20" s="400"/>
      <c r="DB20" s="400"/>
      <c r="DC20" s="400"/>
      <c r="DD20" s="400"/>
      <c r="DE20" s="400"/>
      <c r="DF20" s="400"/>
      <c r="DG20" s="400"/>
      <c r="DH20" s="400"/>
      <c r="DI20" s="400"/>
      <c r="DJ20" s="400"/>
      <c r="DK20" s="400"/>
      <c r="DL20" s="400"/>
    </row>
    <row r="21" spans="1:116" s="399" customFormat="1" ht="14.1" customHeight="1">
      <c r="A21" s="442"/>
      <c r="B21" s="408"/>
      <c r="C21" s="405" t="s">
        <v>1683</v>
      </c>
      <c r="D21" s="405"/>
      <c r="E21" s="405"/>
      <c r="F21" s="405"/>
      <c r="G21" s="405"/>
      <c r="H21" s="409" t="s">
        <v>1678</v>
      </c>
      <c r="I21" s="405" t="s">
        <v>1679</v>
      </c>
      <c r="J21" s="405"/>
      <c r="K21" s="405"/>
      <c r="L21" s="410"/>
      <c r="T21" s="416" t="s">
        <v>407</v>
      </c>
      <c r="U21" s="405" t="s">
        <v>1571</v>
      </c>
      <c r="V21" s="405"/>
      <c r="X21" s="417" t="s">
        <v>1681</v>
      </c>
      <c r="Y21" s="633"/>
      <c r="Z21" s="633"/>
      <c r="AA21" s="633"/>
      <c r="AB21" s="633"/>
      <c r="AC21" s="633"/>
      <c r="AD21" s="411" t="s">
        <v>1684</v>
      </c>
      <c r="AE21" s="405"/>
      <c r="AF21" s="630" t="s">
        <v>1681</v>
      </c>
      <c r="AG21" s="631"/>
      <c r="AH21" s="631"/>
      <c r="AI21" s="631"/>
      <c r="AJ21" s="631"/>
      <c r="AK21" s="632" t="s">
        <v>1682</v>
      </c>
      <c r="AY21" s="400"/>
      <c r="AZ21" s="400"/>
      <c r="BA21" s="400"/>
      <c r="BB21" s="400"/>
      <c r="BC21" s="400"/>
      <c r="BD21" s="400"/>
      <c r="BE21" s="400"/>
      <c r="BF21" s="400"/>
      <c r="BG21" s="400"/>
      <c r="BH21" s="400"/>
      <c r="BI21" s="400"/>
      <c r="BJ21" s="400"/>
      <c r="BK21" s="400"/>
      <c r="BL21" s="400"/>
      <c r="BM21" s="400"/>
      <c r="BN21" s="400"/>
      <c r="BO21" s="400"/>
      <c r="BP21" s="400"/>
      <c r="BQ21" s="400"/>
      <c r="BR21" s="400"/>
      <c r="BS21" s="400"/>
      <c r="BT21" s="400"/>
      <c r="BU21" s="400"/>
      <c r="BV21" s="400"/>
      <c r="BW21" s="400"/>
      <c r="BX21" s="400"/>
      <c r="BY21" s="400"/>
      <c r="BZ21" s="400"/>
      <c r="CA21" s="400"/>
      <c r="CB21" s="400"/>
      <c r="CC21" s="400"/>
      <c r="CD21" s="400"/>
      <c r="CE21" s="400"/>
      <c r="CF21" s="400"/>
      <c r="CG21" s="400"/>
      <c r="CH21" s="400"/>
      <c r="CI21" s="400"/>
      <c r="CJ21" s="400"/>
      <c r="CK21" s="400"/>
      <c r="CL21" s="400"/>
      <c r="CM21" s="400"/>
      <c r="CN21" s="400"/>
      <c r="CO21" s="400"/>
      <c r="CP21" s="400"/>
      <c r="CQ21" s="400"/>
      <c r="CR21" s="400"/>
      <c r="CS21" s="400"/>
      <c r="CT21" s="400"/>
      <c r="CU21" s="400"/>
      <c r="CV21" s="400"/>
      <c r="CW21" s="400"/>
      <c r="CX21" s="400"/>
      <c r="CY21" s="400"/>
      <c r="CZ21" s="400"/>
      <c r="DA21" s="400"/>
      <c r="DB21" s="400"/>
      <c r="DC21" s="400"/>
      <c r="DD21" s="400"/>
      <c r="DE21" s="400"/>
      <c r="DF21" s="400"/>
      <c r="DG21" s="400"/>
      <c r="DH21" s="400"/>
      <c r="DI21" s="400"/>
      <c r="DJ21" s="400"/>
      <c r="DK21" s="400"/>
      <c r="DL21" s="400"/>
    </row>
    <row r="22" spans="1:116" s="399" customFormat="1" ht="14.1" customHeight="1">
      <c r="A22" s="442"/>
      <c r="B22" s="408"/>
      <c r="C22" s="405" t="s">
        <v>1577</v>
      </c>
      <c r="D22" s="405"/>
      <c r="E22" s="405"/>
      <c r="F22" s="405"/>
      <c r="G22" s="405"/>
      <c r="H22" s="409" t="s">
        <v>1678</v>
      </c>
      <c r="I22" s="405" t="s">
        <v>1565</v>
      </c>
      <c r="J22" s="405"/>
      <c r="K22" s="405"/>
      <c r="L22" s="407" t="s">
        <v>1685</v>
      </c>
      <c r="M22" s="405"/>
      <c r="N22" s="405"/>
      <c r="O22" s="405"/>
      <c r="P22" s="405"/>
      <c r="Q22" s="405"/>
      <c r="R22" s="405"/>
      <c r="S22" s="405"/>
      <c r="T22" s="405"/>
      <c r="U22" s="405"/>
      <c r="V22" s="405"/>
      <c r="W22" s="405"/>
      <c r="X22" s="405"/>
      <c r="Y22" s="405"/>
      <c r="Z22" s="405"/>
      <c r="AA22" s="405"/>
      <c r="AB22" s="405"/>
      <c r="AC22" s="405"/>
      <c r="AD22" s="412"/>
      <c r="AE22" s="405"/>
      <c r="AF22" s="630"/>
      <c r="AG22" s="631"/>
      <c r="AH22" s="631"/>
      <c r="AI22" s="631"/>
      <c r="AJ22" s="631"/>
      <c r="AK22" s="632"/>
      <c r="AY22" s="400"/>
      <c r="AZ22" s="400"/>
      <c r="BA22" s="400"/>
      <c r="BB22" s="400"/>
      <c r="BC22" s="400"/>
      <c r="BD22" s="400"/>
      <c r="BE22" s="400"/>
      <c r="BF22" s="400"/>
      <c r="BG22" s="400"/>
      <c r="BH22" s="400"/>
      <c r="BI22" s="400"/>
      <c r="BJ22" s="400"/>
      <c r="BK22" s="400"/>
      <c r="BL22" s="400"/>
      <c r="BM22" s="400"/>
      <c r="BN22" s="400"/>
      <c r="BO22" s="400"/>
      <c r="BP22" s="400"/>
      <c r="BQ22" s="400"/>
      <c r="BR22" s="400"/>
      <c r="BS22" s="400"/>
      <c r="BT22" s="400"/>
      <c r="BU22" s="400"/>
      <c r="BV22" s="400"/>
      <c r="BW22" s="400"/>
      <c r="BX22" s="400"/>
      <c r="BY22" s="400"/>
      <c r="BZ22" s="400"/>
      <c r="CA22" s="400"/>
      <c r="CB22" s="400"/>
      <c r="CC22" s="400"/>
      <c r="CD22" s="400"/>
      <c r="CE22" s="400"/>
      <c r="CF22" s="400"/>
      <c r="CG22" s="400"/>
      <c r="CH22" s="400"/>
      <c r="CI22" s="400"/>
      <c r="CJ22" s="400"/>
      <c r="CK22" s="400"/>
      <c r="CL22" s="400"/>
      <c r="CM22" s="400"/>
      <c r="CN22" s="400"/>
      <c r="CO22" s="400"/>
      <c r="CP22" s="400"/>
      <c r="CQ22" s="400"/>
      <c r="CR22" s="400"/>
      <c r="CS22" s="400"/>
      <c r="CT22" s="400"/>
      <c r="CU22" s="400"/>
      <c r="CV22" s="400"/>
      <c r="CW22" s="400"/>
      <c r="CX22" s="400"/>
      <c r="CY22" s="400"/>
      <c r="CZ22" s="400"/>
      <c r="DA22" s="400"/>
      <c r="DB22" s="400"/>
      <c r="DC22" s="400"/>
      <c r="DD22" s="400"/>
      <c r="DE22" s="400"/>
      <c r="DF22" s="400"/>
      <c r="DG22" s="400"/>
      <c r="DH22" s="400"/>
      <c r="DI22" s="400"/>
      <c r="DJ22" s="400"/>
      <c r="DK22" s="400"/>
      <c r="DL22" s="400"/>
    </row>
    <row r="23" spans="1:116" s="399" customFormat="1" ht="14.1" customHeight="1">
      <c r="A23" s="442"/>
      <c r="B23" s="408"/>
      <c r="C23" s="405"/>
      <c r="D23" s="405"/>
      <c r="E23" s="405"/>
      <c r="F23" s="405"/>
      <c r="G23" s="405"/>
      <c r="H23" s="407"/>
      <c r="I23" s="405"/>
      <c r="J23" s="405"/>
      <c r="K23" s="405"/>
      <c r="L23" s="410" t="s">
        <v>1681</v>
      </c>
      <c r="M23" s="629"/>
      <c r="N23" s="629"/>
      <c r="O23" s="629"/>
      <c r="P23" s="629"/>
      <c r="Q23" s="629"/>
      <c r="R23" s="629"/>
      <c r="S23" s="629"/>
      <c r="T23" s="629"/>
      <c r="U23" s="629"/>
      <c r="V23" s="629"/>
      <c r="W23" s="629"/>
      <c r="X23" s="629"/>
      <c r="Y23" s="629"/>
      <c r="Z23" s="629"/>
      <c r="AA23" s="629"/>
      <c r="AB23" s="629"/>
      <c r="AC23" s="629"/>
      <c r="AD23" s="411" t="s">
        <v>1682</v>
      </c>
      <c r="AE23" s="405"/>
      <c r="AF23" s="407"/>
      <c r="AG23" s="405"/>
      <c r="AH23" s="405"/>
      <c r="AI23" s="405"/>
      <c r="AJ23" s="405"/>
      <c r="AK23" s="443"/>
      <c r="AY23" s="400"/>
      <c r="AZ23" s="400"/>
      <c r="BA23" s="400"/>
      <c r="BB23" s="400"/>
      <c r="BC23" s="400"/>
      <c r="BD23" s="400"/>
      <c r="BE23" s="400"/>
      <c r="BF23" s="400"/>
      <c r="BG23" s="400"/>
      <c r="BH23" s="400"/>
      <c r="BI23" s="400"/>
      <c r="BJ23" s="400"/>
      <c r="BK23" s="400"/>
      <c r="BL23" s="400"/>
      <c r="BM23" s="400"/>
      <c r="BN23" s="400"/>
      <c r="BO23" s="400"/>
      <c r="BP23" s="400"/>
      <c r="BQ23" s="400"/>
      <c r="BR23" s="400"/>
      <c r="BS23" s="400"/>
      <c r="BT23" s="400"/>
      <c r="BU23" s="400"/>
      <c r="BV23" s="400"/>
      <c r="BW23" s="400"/>
      <c r="BX23" s="400"/>
      <c r="BY23" s="400"/>
      <c r="BZ23" s="400"/>
      <c r="CA23" s="400"/>
      <c r="CB23" s="400"/>
      <c r="CC23" s="400"/>
      <c r="CD23" s="400"/>
      <c r="CE23" s="400"/>
      <c r="CF23" s="400"/>
      <c r="CG23" s="400"/>
      <c r="CH23" s="400"/>
      <c r="CI23" s="400"/>
      <c r="CJ23" s="400"/>
      <c r="CK23" s="400"/>
      <c r="CL23" s="400"/>
      <c r="CM23" s="400"/>
      <c r="CN23" s="400"/>
      <c r="CO23" s="400"/>
      <c r="CP23" s="400"/>
      <c r="CQ23" s="400"/>
      <c r="CR23" s="400"/>
      <c r="CS23" s="400"/>
      <c r="CT23" s="400"/>
      <c r="CU23" s="400"/>
      <c r="CV23" s="400"/>
      <c r="CW23" s="400"/>
      <c r="CX23" s="400"/>
      <c r="CY23" s="400"/>
      <c r="CZ23" s="400"/>
      <c r="DA23" s="400"/>
      <c r="DB23" s="400"/>
      <c r="DC23" s="400"/>
      <c r="DD23" s="400"/>
      <c r="DE23" s="400"/>
      <c r="DF23" s="400"/>
      <c r="DG23" s="400"/>
      <c r="DH23" s="400"/>
      <c r="DI23" s="400"/>
      <c r="DJ23" s="400"/>
      <c r="DK23" s="400"/>
      <c r="DL23" s="400"/>
    </row>
    <row r="24" spans="1:116" s="399" customFormat="1" ht="9.9499999999999993" customHeight="1">
      <c r="A24" s="445"/>
      <c r="B24" s="418"/>
      <c r="C24" s="414"/>
      <c r="D24" s="414"/>
      <c r="E24" s="414"/>
      <c r="F24" s="414"/>
      <c r="G24" s="414"/>
      <c r="H24" s="413"/>
      <c r="I24" s="414"/>
      <c r="J24" s="414"/>
      <c r="K24" s="414"/>
      <c r="L24" s="413"/>
      <c r="M24" s="414"/>
      <c r="N24" s="414"/>
      <c r="O24" s="414"/>
      <c r="P24" s="414"/>
      <c r="Q24" s="414"/>
      <c r="R24" s="414"/>
      <c r="S24" s="414"/>
      <c r="T24" s="414"/>
      <c r="U24" s="414"/>
      <c r="V24" s="414"/>
      <c r="W24" s="414"/>
      <c r="X24" s="414"/>
      <c r="Y24" s="414"/>
      <c r="Z24" s="414"/>
      <c r="AA24" s="414"/>
      <c r="AB24" s="414"/>
      <c r="AC24" s="414"/>
      <c r="AD24" s="415"/>
      <c r="AE24" s="414"/>
      <c r="AF24" s="413"/>
      <c r="AG24" s="414"/>
      <c r="AH24" s="414"/>
      <c r="AI24" s="414"/>
      <c r="AJ24" s="414"/>
      <c r="AK24" s="444"/>
      <c r="AY24" s="400"/>
      <c r="AZ24" s="400"/>
      <c r="BA24" s="400"/>
      <c r="BB24" s="400"/>
      <c r="BC24" s="400"/>
      <c r="BD24" s="400"/>
      <c r="BE24" s="400"/>
      <c r="BF24" s="400"/>
      <c r="BG24" s="400"/>
      <c r="BH24" s="400"/>
      <c r="BI24" s="400"/>
      <c r="BJ24" s="400"/>
      <c r="BK24" s="400"/>
      <c r="BL24" s="400"/>
      <c r="BM24" s="400"/>
      <c r="BN24" s="400"/>
      <c r="BO24" s="400"/>
      <c r="BP24" s="400"/>
      <c r="BQ24" s="400"/>
      <c r="BR24" s="400"/>
      <c r="BS24" s="400"/>
      <c r="BT24" s="400"/>
      <c r="BU24" s="400"/>
      <c r="BV24" s="400"/>
      <c r="BW24" s="400"/>
      <c r="BX24" s="400"/>
      <c r="BY24" s="400"/>
      <c r="BZ24" s="400"/>
      <c r="CA24" s="400"/>
      <c r="CB24" s="400"/>
      <c r="CC24" s="400"/>
      <c r="CD24" s="400"/>
      <c r="CE24" s="400"/>
      <c r="CF24" s="400"/>
      <c r="CG24" s="400"/>
      <c r="CH24" s="400"/>
      <c r="CI24" s="400"/>
      <c r="CJ24" s="400"/>
      <c r="CK24" s="400"/>
      <c r="CL24" s="400"/>
      <c r="CM24" s="400"/>
      <c r="CN24" s="400"/>
      <c r="CO24" s="400"/>
      <c r="CP24" s="400"/>
      <c r="CQ24" s="400"/>
      <c r="CR24" s="400"/>
      <c r="CS24" s="400"/>
      <c r="CT24" s="400"/>
      <c r="CU24" s="400"/>
      <c r="CV24" s="400"/>
      <c r="CW24" s="400"/>
      <c r="CX24" s="400"/>
      <c r="CY24" s="400"/>
      <c r="CZ24" s="400"/>
      <c r="DA24" s="400"/>
      <c r="DB24" s="400"/>
      <c r="DC24" s="400"/>
      <c r="DD24" s="400"/>
      <c r="DE24" s="400"/>
      <c r="DF24" s="400"/>
      <c r="DG24" s="400"/>
      <c r="DH24" s="400"/>
      <c r="DI24" s="400"/>
      <c r="DJ24" s="400"/>
      <c r="DK24" s="400"/>
      <c r="DL24" s="400"/>
    </row>
    <row r="25" spans="1:116" s="399" customFormat="1" ht="14.1" customHeight="1">
      <c r="A25" s="442" t="s">
        <v>1686</v>
      </c>
      <c r="B25" s="408"/>
      <c r="C25" s="405" t="s">
        <v>1578</v>
      </c>
      <c r="D25" s="405"/>
      <c r="E25" s="405"/>
      <c r="F25" s="405"/>
      <c r="G25" s="405"/>
      <c r="H25" s="409" t="s">
        <v>1678</v>
      </c>
      <c r="I25" s="405" t="s">
        <v>1680</v>
      </c>
      <c r="J25" s="405"/>
      <c r="K25" s="405"/>
      <c r="L25" s="407" t="s">
        <v>1579</v>
      </c>
      <c r="M25" s="405"/>
      <c r="N25" s="405"/>
      <c r="O25" s="405"/>
      <c r="P25" s="405"/>
      <c r="Q25" s="405"/>
      <c r="R25" s="405"/>
      <c r="S25" s="405"/>
      <c r="T25" s="405"/>
      <c r="U25" s="405"/>
      <c r="V25" s="405"/>
      <c r="W25" s="405"/>
      <c r="X25" s="405"/>
      <c r="Y25" s="405"/>
      <c r="Z25" s="405"/>
      <c r="AA25" s="405"/>
      <c r="AB25" s="405"/>
      <c r="AC25" s="405"/>
      <c r="AD25" s="412"/>
      <c r="AE25" s="405"/>
      <c r="AF25" s="409" t="s">
        <v>1678</v>
      </c>
      <c r="AG25" s="405" t="s">
        <v>1680</v>
      </c>
      <c r="AH25" s="405"/>
      <c r="AI25" s="416" t="s">
        <v>1678</v>
      </c>
      <c r="AJ25" s="405" t="s">
        <v>1679</v>
      </c>
      <c r="AK25" s="443"/>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c r="BW25" s="400"/>
      <c r="BX25" s="400"/>
      <c r="BY25" s="400"/>
      <c r="BZ25" s="400"/>
      <c r="CA25" s="400"/>
      <c r="CB25" s="400"/>
      <c r="CC25" s="400"/>
      <c r="CD25" s="400"/>
      <c r="CE25" s="400"/>
      <c r="CF25" s="400"/>
      <c r="CG25" s="400"/>
      <c r="CH25" s="400"/>
      <c r="CI25" s="400"/>
      <c r="CJ25" s="400"/>
      <c r="CK25" s="400"/>
      <c r="CL25" s="400"/>
      <c r="CM25" s="400"/>
      <c r="CN25" s="400"/>
      <c r="CO25" s="400"/>
      <c r="CP25" s="400"/>
      <c r="CQ25" s="400"/>
      <c r="CR25" s="400"/>
      <c r="CS25" s="400"/>
      <c r="CT25" s="400"/>
      <c r="CU25" s="400"/>
      <c r="CV25" s="400"/>
      <c r="CW25" s="400"/>
      <c r="CX25" s="400"/>
      <c r="CY25" s="400"/>
      <c r="CZ25" s="400"/>
      <c r="DA25" s="400"/>
      <c r="DB25" s="400"/>
      <c r="DC25" s="400"/>
      <c r="DD25" s="400"/>
      <c r="DE25" s="400"/>
      <c r="DF25" s="400"/>
      <c r="DG25" s="400"/>
      <c r="DH25" s="400"/>
      <c r="DI25" s="400"/>
      <c r="DJ25" s="400"/>
      <c r="DK25" s="400"/>
      <c r="DL25" s="400"/>
    </row>
    <row r="26" spans="1:116" s="399" customFormat="1" ht="14.1" customHeight="1">
      <c r="A26" s="442" t="s">
        <v>1687</v>
      </c>
      <c r="B26" s="408"/>
      <c r="C26" s="405" t="s">
        <v>1581</v>
      </c>
      <c r="D26" s="405"/>
      <c r="E26" s="405"/>
      <c r="F26" s="405"/>
      <c r="G26" s="405"/>
      <c r="H26" s="409" t="s">
        <v>1678</v>
      </c>
      <c r="I26" s="405" t="s">
        <v>1679</v>
      </c>
      <c r="J26" s="405"/>
      <c r="K26" s="405"/>
      <c r="L26" s="410" t="s">
        <v>1681</v>
      </c>
      <c r="M26" s="405"/>
      <c r="N26" s="410" t="s">
        <v>1582</v>
      </c>
      <c r="O26" s="416" t="s">
        <v>407</v>
      </c>
      <c r="P26" s="405" t="s">
        <v>1817</v>
      </c>
      <c r="Q26" s="405"/>
      <c r="R26" s="405"/>
      <c r="S26" s="405"/>
      <c r="T26" s="405"/>
      <c r="U26" s="405"/>
      <c r="V26" s="405"/>
      <c r="W26" s="405"/>
      <c r="X26" s="405"/>
      <c r="Y26" s="405"/>
      <c r="Z26" s="416" t="s">
        <v>407</v>
      </c>
      <c r="AA26" s="405" t="s">
        <v>1583</v>
      </c>
      <c r="AB26" s="405"/>
      <c r="AC26" s="405"/>
      <c r="AD26" s="412"/>
      <c r="AE26" s="405"/>
      <c r="AF26" s="630" t="s">
        <v>1681</v>
      </c>
      <c r="AG26" s="631"/>
      <c r="AH26" s="631"/>
      <c r="AI26" s="631"/>
      <c r="AJ26" s="631"/>
      <c r="AK26" s="632" t="s">
        <v>1682</v>
      </c>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0"/>
      <c r="BU26" s="400"/>
      <c r="BV26" s="400"/>
      <c r="BW26" s="400"/>
      <c r="BX26" s="400"/>
      <c r="BY26" s="400"/>
      <c r="BZ26" s="400"/>
      <c r="CA26" s="400"/>
      <c r="CB26" s="400"/>
      <c r="CC26" s="400"/>
      <c r="CD26" s="400"/>
      <c r="CE26" s="400"/>
      <c r="CF26" s="400"/>
      <c r="CG26" s="400"/>
      <c r="CH26" s="400"/>
      <c r="CI26" s="400"/>
      <c r="CJ26" s="400"/>
      <c r="CK26" s="400"/>
      <c r="CL26" s="400"/>
      <c r="CM26" s="400"/>
      <c r="CN26" s="400"/>
      <c r="CO26" s="400"/>
      <c r="CP26" s="400"/>
      <c r="CQ26" s="400"/>
      <c r="CR26" s="400"/>
      <c r="CS26" s="400"/>
      <c r="CT26" s="400"/>
      <c r="CU26" s="400"/>
      <c r="CV26" s="400"/>
      <c r="CW26" s="400"/>
      <c r="CX26" s="400"/>
      <c r="CY26" s="400"/>
      <c r="CZ26" s="400"/>
      <c r="DA26" s="400"/>
      <c r="DB26" s="400"/>
      <c r="DC26" s="400"/>
      <c r="DD26" s="400"/>
      <c r="DE26" s="400"/>
      <c r="DF26" s="400"/>
      <c r="DG26" s="400"/>
      <c r="DH26" s="400"/>
      <c r="DI26" s="400"/>
      <c r="DJ26" s="400"/>
      <c r="DK26" s="400"/>
      <c r="DL26" s="400"/>
    </row>
    <row r="27" spans="1:116" s="399" customFormat="1" ht="14.1" customHeight="1">
      <c r="A27" s="442" t="s">
        <v>1580</v>
      </c>
      <c r="B27" s="408"/>
      <c r="C27" s="405"/>
      <c r="D27" s="405"/>
      <c r="E27" s="405"/>
      <c r="F27" s="405"/>
      <c r="G27" s="405"/>
      <c r="H27" s="409" t="s">
        <v>1678</v>
      </c>
      <c r="I27" s="405" t="s">
        <v>1565</v>
      </c>
      <c r="J27" s="405"/>
      <c r="K27" s="405"/>
      <c r="L27" s="407"/>
      <c r="M27" s="405"/>
      <c r="N27" s="405"/>
      <c r="O27" s="416" t="s">
        <v>407</v>
      </c>
      <c r="P27" s="405" t="s">
        <v>1571</v>
      </c>
      <c r="Q27" s="405"/>
      <c r="R27" s="417" t="s">
        <v>1681</v>
      </c>
      <c r="S27" s="629"/>
      <c r="T27" s="629"/>
      <c r="U27" s="629"/>
      <c r="V27" s="629"/>
      <c r="W27" s="629"/>
      <c r="X27" s="629"/>
      <c r="Y27" s="629"/>
      <c r="Z27" s="629"/>
      <c r="AA27" s="629"/>
      <c r="AB27" s="629"/>
      <c r="AC27" s="629"/>
      <c r="AD27" s="405" t="s">
        <v>1684</v>
      </c>
      <c r="AE27" s="405"/>
      <c r="AF27" s="630"/>
      <c r="AG27" s="631"/>
      <c r="AH27" s="631"/>
      <c r="AI27" s="631"/>
      <c r="AJ27" s="631"/>
      <c r="AK27" s="632"/>
      <c r="AY27" s="400"/>
      <c r="AZ27" s="400"/>
      <c r="BA27" s="400"/>
      <c r="BB27" s="400"/>
      <c r="BC27" s="400"/>
      <c r="BD27" s="400"/>
      <c r="BE27" s="400"/>
      <c r="BF27" s="400"/>
      <c r="BG27" s="400"/>
      <c r="BH27" s="400"/>
      <c r="BI27" s="400"/>
      <c r="BJ27" s="400"/>
      <c r="BK27" s="400"/>
      <c r="BL27" s="400"/>
      <c r="BM27" s="400"/>
      <c r="BN27" s="400"/>
      <c r="BO27" s="400"/>
      <c r="BP27" s="400"/>
      <c r="BQ27" s="400"/>
      <c r="BR27" s="400"/>
      <c r="BS27" s="400"/>
      <c r="BT27" s="400"/>
      <c r="BU27" s="400"/>
      <c r="BV27" s="400"/>
      <c r="BW27" s="400"/>
      <c r="BX27" s="400"/>
      <c r="BY27" s="400"/>
      <c r="BZ27" s="400"/>
      <c r="CA27" s="400"/>
      <c r="CB27" s="400"/>
      <c r="CC27" s="400"/>
      <c r="CD27" s="400"/>
      <c r="CE27" s="400"/>
      <c r="CF27" s="400"/>
      <c r="CG27" s="400"/>
      <c r="CH27" s="400"/>
      <c r="CI27" s="400"/>
      <c r="CJ27" s="400"/>
      <c r="CK27" s="400"/>
      <c r="CL27" s="400"/>
      <c r="CM27" s="400"/>
      <c r="CN27" s="400"/>
      <c r="CO27" s="400"/>
      <c r="CP27" s="400"/>
      <c r="CQ27" s="400"/>
      <c r="CR27" s="400"/>
      <c r="CS27" s="400"/>
      <c r="CT27" s="400"/>
      <c r="CU27" s="400"/>
      <c r="CV27" s="400"/>
      <c r="CW27" s="400"/>
      <c r="CX27" s="400"/>
      <c r="CY27" s="400"/>
      <c r="CZ27" s="400"/>
      <c r="DA27" s="400"/>
      <c r="DB27" s="400"/>
      <c r="DC27" s="400"/>
      <c r="DD27" s="400"/>
      <c r="DE27" s="400"/>
      <c r="DF27" s="400"/>
      <c r="DG27" s="400"/>
      <c r="DH27" s="400"/>
      <c r="DI27" s="400"/>
      <c r="DJ27" s="400"/>
      <c r="DK27" s="400"/>
      <c r="DL27" s="400"/>
    </row>
    <row r="28" spans="1:116" s="399" customFormat="1" ht="14.1" customHeight="1">
      <c r="A28" s="442" t="s">
        <v>1688</v>
      </c>
      <c r="B28" s="408"/>
      <c r="C28" s="405"/>
      <c r="D28" s="405"/>
      <c r="E28" s="405"/>
      <c r="F28" s="405"/>
      <c r="G28" s="405"/>
      <c r="H28" s="407"/>
      <c r="I28" s="405"/>
      <c r="J28" s="405"/>
      <c r="K28" s="405"/>
      <c r="L28" s="410" t="s">
        <v>1681</v>
      </c>
      <c r="M28" s="405"/>
      <c r="N28" s="410" t="s">
        <v>1584</v>
      </c>
      <c r="O28" s="405" t="s">
        <v>1689</v>
      </c>
      <c r="P28" s="405"/>
      <c r="Q28" s="634"/>
      <c r="R28" s="634"/>
      <c r="S28" s="634"/>
      <c r="T28" s="634"/>
      <c r="U28" s="635" t="s">
        <v>1690</v>
      </c>
      <c r="V28" s="635"/>
      <c r="W28" s="635"/>
      <c r="X28" s="634"/>
      <c r="Y28" s="634"/>
      <c r="Z28" s="634"/>
      <c r="AA28" s="634"/>
      <c r="AB28" s="634"/>
      <c r="AC28" s="634"/>
      <c r="AD28" s="411" t="s">
        <v>1682</v>
      </c>
      <c r="AE28" s="405"/>
      <c r="AF28" s="407"/>
      <c r="AG28" s="405"/>
      <c r="AH28" s="405"/>
      <c r="AI28" s="405"/>
      <c r="AJ28" s="405"/>
      <c r="AK28" s="443"/>
      <c r="AY28" s="400"/>
      <c r="AZ28" s="400"/>
      <c r="BA28" s="400"/>
      <c r="BB28" s="400"/>
      <c r="BC28" s="400"/>
      <c r="BD28" s="400"/>
      <c r="BE28" s="400"/>
      <c r="BF28" s="400"/>
      <c r="BG28" s="400"/>
      <c r="BH28" s="400"/>
      <c r="BI28" s="400"/>
      <c r="BJ28" s="400"/>
      <c r="BK28" s="400"/>
      <c r="BL28" s="400"/>
      <c r="BM28" s="400"/>
      <c r="BN28" s="400"/>
      <c r="BO28" s="400"/>
      <c r="BP28" s="400"/>
      <c r="BQ28" s="400"/>
      <c r="BR28" s="400"/>
      <c r="BS28" s="400"/>
      <c r="BT28" s="400"/>
      <c r="BU28" s="400"/>
      <c r="BV28" s="400"/>
      <c r="BW28" s="400"/>
      <c r="BX28" s="400"/>
      <c r="BY28" s="400"/>
      <c r="BZ28" s="400"/>
      <c r="CA28" s="400"/>
      <c r="CB28" s="400"/>
      <c r="CC28" s="400"/>
      <c r="CD28" s="400"/>
      <c r="CE28" s="400"/>
      <c r="CF28" s="400"/>
      <c r="CG28" s="400"/>
      <c r="CH28" s="400"/>
      <c r="CI28" s="400"/>
      <c r="CJ28" s="400"/>
      <c r="CK28" s="400"/>
      <c r="CL28" s="400"/>
      <c r="CM28" s="400"/>
      <c r="CN28" s="400"/>
      <c r="CO28" s="400"/>
      <c r="CP28" s="400"/>
      <c r="CQ28" s="400"/>
      <c r="CR28" s="400"/>
      <c r="CS28" s="400"/>
      <c r="CT28" s="400"/>
      <c r="CU28" s="400"/>
      <c r="CV28" s="400"/>
      <c r="CW28" s="400"/>
      <c r="CX28" s="400"/>
      <c r="CY28" s="400"/>
      <c r="CZ28" s="400"/>
      <c r="DA28" s="400"/>
      <c r="DB28" s="400"/>
      <c r="DC28" s="400"/>
      <c r="DD28" s="400"/>
      <c r="DE28" s="400"/>
      <c r="DF28" s="400"/>
      <c r="DG28" s="400"/>
      <c r="DH28" s="400"/>
      <c r="DI28" s="400"/>
      <c r="DJ28" s="400"/>
      <c r="DK28" s="400"/>
      <c r="DL28" s="400"/>
    </row>
    <row r="29" spans="1:116" s="399" customFormat="1" ht="14.1" customHeight="1">
      <c r="A29" s="442"/>
      <c r="B29" s="408"/>
      <c r="C29" s="405"/>
      <c r="D29" s="405"/>
      <c r="E29" s="405"/>
      <c r="F29" s="405"/>
      <c r="G29" s="405"/>
      <c r="H29" s="407"/>
      <c r="I29" s="405"/>
      <c r="J29" s="405"/>
      <c r="K29" s="405"/>
      <c r="L29" s="407" t="s">
        <v>1585</v>
      </c>
      <c r="M29" s="405"/>
      <c r="N29" s="405"/>
      <c r="O29" s="405"/>
      <c r="P29" s="405"/>
      <c r="Q29" s="405"/>
      <c r="R29" s="405"/>
      <c r="S29" s="405"/>
      <c r="T29" s="405"/>
      <c r="U29" s="405"/>
      <c r="V29" s="405"/>
      <c r="W29" s="405"/>
      <c r="X29" s="405"/>
      <c r="Y29" s="405"/>
      <c r="Z29" s="405"/>
      <c r="AA29" s="405"/>
      <c r="AB29" s="405"/>
      <c r="AC29" s="405"/>
      <c r="AD29" s="412"/>
      <c r="AE29" s="405"/>
      <c r="AF29" s="407"/>
      <c r="AG29" s="405"/>
      <c r="AH29" s="405"/>
      <c r="AI29" s="405"/>
      <c r="AJ29" s="405"/>
      <c r="AK29" s="443"/>
      <c r="AY29" s="400"/>
      <c r="AZ29" s="400"/>
      <c r="BA29" s="400"/>
      <c r="BB29" s="400"/>
      <c r="BC29" s="400"/>
      <c r="BD29" s="400"/>
      <c r="BE29" s="400"/>
      <c r="BF29" s="400"/>
      <c r="BG29" s="400"/>
      <c r="BH29" s="400"/>
      <c r="BI29" s="400"/>
      <c r="BJ29" s="400"/>
      <c r="BK29" s="400"/>
      <c r="BL29" s="400"/>
      <c r="BM29" s="400"/>
      <c r="BN29" s="400"/>
      <c r="BO29" s="400"/>
      <c r="BP29" s="400"/>
      <c r="BQ29" s="400"/>
      <c r="BR29" s="400"/>
      <c r="BS29" s="400"/>
      <c r="BT29" s="400"/>
      <c r="BU29" s="400"/>
      <c r="BV29" s="400"/>
      <c r="BW29" s="400"/>
      <c r="BX29" s="400"/>
      <c r="BY29" s="400"/>
      <c r="BZ29" s="400"/>
      <c r="CA29" s="400"/>
      <c r="CB29" s="400"/>
      <c r="CC29" s="400"/>
      <c r="CD29" s="400"/>
      <c r="CE29" s="400"/>
      <c r="CF29" s="400"/>
      <c r="CG29" s="400"/>
      <c r="CH29" s="400"/>
      <c r="CI29" s="400"/>
      <c r="CJ29" s="400"/>
      <c r="CK29" s="400"/>
      <c r="CL29" s="400"/>
      <c r="CM29" s="400"/>
      <c r="CN29" s="400"/>
      <c r="CO29" s="400"/>
      <c r="CP29" s="400"/>
      <c r="CQ29" s="400"/>
      <c r="CR29" s="400"/>
      <c r="CS29" s="400"/>
      <c r="CT29" s="400"/>
      <c r="CU29" s="400"/>
      <c r="CV29" s="400"/>
      <c r="CW29" s="400"/>
      <c r="CX29" s="400"/>
      <c r="CY29" s="400"/>
      <c r="CZ29" s="400"/>
      <c r="DA29" s="400"/>
      <c r="DB29" s="400"/>
      <c r="DC29" s="400"/>
      <c r="DD29" s="400"/>
      <c r="DE29" s="400"/>
      <c r="DF29" s="400"/>
      <c r="DG29" s="400"/>
      <c r="DH29" s="400"/>
      <c r="DI29" s="400"/>
      <c r="DJ29" s="400"/>
      <c r="DK29" s="400"/>
      <c r="DL29" s="400"/>
    </row>
    <row r="30" spans="1:116" s="399" customFormat="1" ht="14.1" customHeight="1">
      <c r="A30" s="442"/>
      <c r="B30" s="408"/>
      <c r="C30" s="405"/>
      <c r="D30" s="405"/>
      <c r="E30" s="405"/>
      <c r="F30" s="405"/>
      <c r="G30" s="405"/>
      <c r="H30" s="407"/>
      <c r="I30" s="405"/>
      <c r="J30" s="405"/>
      <c r="K30" s="405"/>
      <c r="L30" s="407"/>
      <c r="M30" s="416" t="s">
        <v>407</v>
      </c>
      <c r="N30" s="405" t="s">
        <v>1680</v>
      </c>
      <c r="O30" s="405"/>
      <c r="P30" s="416" t="s">
        <v>407</v>
      </c>
      <c r="Q30" s="405" t="s">
        <v>1679</v>
      </c>
      <c r="R30" s="405"/>
      <c r="S30" s="405"/>
      <c r="T30" s="405"/>
      <c r="U30" s="405"/>
      <c r="V30" s="405"/>
      <c r="W30" s="405"/>
      <c r="X30" s="405"/>
      <c r="Y30" s="405"/>
      <c r="Z30" s="405"/>
      <c r="AA30" s="405"/>
      <c r="AB30" s="405"/>
      <c r="AC30" s="405"/>
      <c r="AD30" s="412"/>
      <c r="AE30" s="405"/>
      <c r="AF30" s="407"/>
      <c r="AG30" s="405"/>
      <c r="AH30" s="405"/>
      <c r="AI30" s="405"/>
      <c r="AJ30" s="405"/>
      <c r="AK30" s="443"/>
      <c r="AY30" s="400"/>
      <c r="AZ30" s="400"/>
      <c r="BA30" s="400"/>
      <c r="BB30" s="400"/>
      <c r="BC30" s="400"/>
      <c r="BD30" s="400"/>
      <c r="BE30" s="400"/>
      <c r="BF30" s="400"/>
      <c r="BG30" s="400"/>
      <c r="BH30" s="400"/>
      <c r="BI30" s="400"/>
      <c r="BJ30" s="400"/>
      <c r="BK30" s="400"/>
      <c r="BL30" s="400"/>
      <c r="BM30" s="400"/>
      <c r="BN30" s="400"/>
      <c r="BO30" s="400"/>
      <c r="BP30" s="400"/>
      <c r="BQ30" s="400"/>
      <c r="BR30" s="400"/>
      <c r="BS30" s="400"/>
      <c r="BT30" s="400"/>
      <c r="BU30" s="400"/>
      <c r="BV30" s="400"/>
      <c r="BW30" s="400"/>
      <c r="BX30" s="400"/>
      <c r="BY30" s="400"/>
      <c r="BZ30" s="400"/>
      <c r="CA30" s="400"/>
      <c r="CB30" s="400"/>
      <c r="CC30" s="400"/>
      <c r="CD30" s="400"/>
      <c r="CE30" s="400"/>
      <c r="CF30" s="400"/>
      <c r="CG30" s="400"/>
      <c r="CH30" s="400"/>
      <c r="CI30" s="400"/>
      <c r="CJ30" s="400"/>
      <c r="CK30" s="400"/>
      <c r="CL30" s="400"/>
      <c r="CM30" s="400"/>
      <c r="CN30" s="400"/>
      <c r="CO30" s="400"/>
      <c r="CP30" s="400"/>
      <c r="CQ30" s="400"/>
      <c r="CR30" s="400"/>
      <c r="CS30" s="400"/>
      <c r="CT30" s="400"/>
      <c r="CU30" s="400"/>
      <c r="CV30" s="400"/>
      <c r="CW30" s="400"/>
      <c r="CX30" s="400"/>
      <c r="CY30" s="400"/>
      <c r="CZ30" s="400"/>
      <c r="DA30" s="400"/>
      <c r="DB30" s="400"/>
      <c r="DC30" s="400"/>
      <c r="DD30" s="400"/>
      <c r="DE30" s="400"/>
      <c r="DF30" s="400"/>
      <c r="DG30" s="400"/>
      <c r="DH30" s="400"/>
      <c r="DI30" s="400"/>
      <c r="DJ30" s="400"/>
      <c r="DK30" s="400"/>
      <c r="DL30" s="400"/>
    </row>
    <row r="31" spans="1:116" s="399" customFormat="1" ht="14.1" customHeight="1">
      <c r="A31" s="442"/>
      <c r="B31" s="408"/>
      <c r="C31" s="405"/>
      <c r="D31" s="405"/>
      <c r="E31" s="405"/>
      <c r="F31" s="405"/>
      <c r="G31" s="405"/>
      <c r="H31" s="407"/>
      <c r="I31" s="405"/>
      <c r="J31" s="405"/>
      <c r="K31" s="405"/>
      <c r="L31" s="407" t="s">
        <v>1586</v>
      </c>
      <c r="M31" s="405"/>
      <c r="N31" s="405"/>
      <c r="O31" s="420" t="s">
        <v>1681</v>
      </c>
      <c r="P31" s="629"/>
      <c r="Q31" s="629"/>
      <c r="R31" s="629"/>
      <c r="S31" s="629"/>
      <c r="T31" s="629"/>
      <c r="U31" s="629"/>
      <c r="V31" s="629"/>
      <c r="W31" s="629"/>
      <c r="X31" s="629"/>
      <c r="Y31" s="629"/>
      <c r="Z31" s="629"/>
      <c r="AA31" s="629"/>
      <c r="AB31" s="629"/>
      <c r="AC31" s="629"/>
      <c r="AD31" s="412" t="s">
        <v>1682</v>
      </c>
      <c r="AE31" s="405"/>
      <c r="AF31" s="407"/>
      <c r="AG31" s="405"/>
      <c r="AH31" s="405"/>
      <c r="AI31" s="405"/>
      <c r="AJ31" s="405"/>
      <c r="AK31" s="443"/>
      <c r="AY31" s="400"/>
      <c r="AZ31" s="400"/>
      <c r="BA31" s="400"/>
      <c r="BB31" s="400"/>
      <c r="BC31" s="400"/>
      <c r="BD31" s="400"/>
      <c r="BE31" s="400"/>
      <c r="BF31" s="400"/>
      <c r="BG31" s="400"/>
      <c r="BH31" s="400"/>
      <c r="BI31" s="400"/>
      <c r="BJ31" s="400"/>
      <c r="BK31" s="400"/>
      <c r="BL31" s="400"/>
      <c r="BM31" s="400"/>
      <c r="BN31" s="400"/>
      <c r="BO31" s="400"/>
      <c r="BP31" s="400"/>
      <c r="BQ31" s="400"/>
      <c r="BR31" s="400"/>
      <c r="BS31" s="400"/>
      <c r="BT31" s="400"/>
      <c r="BU31" s="400"/>
      <c r="BV31" s="400"/>
      <c r="BW31" s="400"/>
      <c r="BX31" s="400"/>
      <c r="BY31" s="400"/>
      <c r="BZ31" s="400"/>
      <c r="CA31" s="400"/>
      <c r="CB31" s="400"/>
      <c r="CC31" s="400"/>
      <c r="CD31" s="400"/>
      <c r="CE31" s="400"/>
      <c r="CF31" s="400"/>
      <c r="CG31" s="400"/>
      <c r="CH31" s="400"/>
      <c r="CI31" s="400"/>
      <c r="CJ31" s="400"/>
      <c r="CK31" s="400"/>
      <c r="CL31" s="400"/>
      <c r="CM31" s="400"/>
      <c r="CN31" s="400"/>
      <c r="CO31" s="400"/>
      <c r="CP31" s="400"/>
      <c r="CQ31" s="400"/>
      <c r="CR31" s="400"/>
      <c r="CS31" s="400"/>
      <c r="CT31" s="400"/>
      <c r="CU31" s="400"/>
      <c r="CV31" s="400"/>
      <c r="CW31" s="400"/>
      <c r="CX31" s="400"/>
      <c r="CY31" s="400"/>
      <c r="CZ31" s="400"/>
      <c r="DA31" s="400"/>
      <c r="DB31" s="400"/>
      <c r="DC31" s="400"/>
      <c r="DD31" s="400"/>
      <c r="DE31" s="400"/>
      <c r="DF31" s="400"/>
      <c r="DG31" s="400"/>
      <c r="DH31" s="400"/>
      <c r="DI31" s="400"/>
      <c r="DJ31" s="400"/>
      <c r="DK31" s="400"/>
      <c r="DL31" s="400"/>
    </row>
    <row r="32" spans="1:116" s="399" customFormat="1" ht="9.9499999999999993" customHeight="1">
      <c r="A32" s="442"/>
      <c r="B32" s="408"/>
      <c r="C32" s="413"/>
      <c r="D32" s="414"/>
      <c r="E32" s="414"/>
      <c r="F32" s="414"/>
      <c r="G32" s="414"/>
      <c r="H32" s="413"/>
      <c r="I32" s="414"/>
      <c r="J32" s="414"/>
      <c r="K32" s="418"/>
      <c r="L32" s="419"/>
      <c r="M32" s="419"/>
      <c r="N32" s="419"/>
      <c r="O32" s="419"/>
      <c r="P32" s="419"/>
      <c r="Q32" s="419"/>
      <c r="R32" s="419"/>
      <c r="S32" s="419"/>
      <c r="T32" s="419"/>
      <c r="U32" s="419"/>
      <c r="V32" s="419"/>
      <c r="W32" s="419"/>
      <c r="X32" s="419"/>
      <c r="Y32" s="419"/>
      <c r="Z32" s="419"/>
      <c r="AA32" s="419"/>
      <c r="AB32" s="419"/>
      <c r="AC32" s="419"/>
      <c r="AD32" s="419"/>
      <c r="AE32" s="414"/>
      <c r="AF32" s="413"/>
      <c r="AG32" s="414"/>
      <c r="AH32" s="414"/>
      <c r="AI32" s="414"/>
      <c r="AJ32" s="414"/>
      <c r="AK32" s="444"/>
      <c r="AY32" s="400"/>
      <c r="AZ32" s="400"/>
      <c r="BA32" s="400"/>
      <c r="BB32" s="400"/>
      <c r="BC32" s="400"/>
      <c r="BD32" s="400"/>
      <c r="BE32" s="400"/>
      <c r="BF32" s="400"/>
      <c r="BG32" s="400"/>
      <c r="BH32" s="400"/>
      <c r="BI32" s="400"/>
      <c r="BJ32" s="400"/>
      <c r="BK32" s="400"/>
      <c r="BL32" s="400"/>
      <c r="BM32" s="400"/>
      <c r="BN32" s="400"/>
      <c r="BO32" s="400"/>
      <c r="BP32" s="400"/>
      <c r="BQ32" s="400"/>
      <c r="BR32" s="400"/>
      <c r="BS32" s="400"/>
      <c r="BT32" s="400"/>
      <c r="BU32" s="400"/>
      <c r="BV32" s="400"/>
      <c r="BW32" s="400"/>
      <c r="BX32" s="400"/>
      <c r="BY32" s="400"/>
      <c r="BZ32" s="400"/>
      <c r="CA32" s="400"/>
      <c r="CB32" s="400"/>
      <c r="CC32" s="400"/>
      <c r="CD32" s="400"/>
      <c r="CE32" s="400"/>
      <c r="CF32" s="400"/>
      <c r="CG32" s="400"/>
      <c r="CH32" s="400"/>
      <c r="CI32" s="400"/>
      <c r="CJ32" s="400"/>
      <c r="CK32" s="400"/>
      <c r="CL32" s="400"/>
      <c r="CM32" s="400"/>
      <c r="CN32" s="400"/>
      <c r="CO32" s="400"/>
      <c r="CP32" s="400"/>
      <c r="CQ32" s="400"/>
      <c r="CR32" s="400"/>
      <c r="CS32" s="400"/>
      <c r="CT32" s="400"/>
      <c r="CU32" s="400"/>
      <c r="CV32" s="400"/>
      <c r="CW32" s="400"/>
      <c r="CX32" s="400"/>
      <c r="CY32" s="400"/>
      <c r="CZ32" s="400"/>
      <c r="DA32" s="400"/>
      <c r="DB32" s="400"/>
      <c r="DC32" s="400"/>
      <c r="DD32" s="400"/>
      <c r="DE32" s="400"/>
      <c r="DF32" s="400"/>
      <c r="DG32" s="400"/>
      <c r="DH32" s="400"/>
      <c r="DI32" s="400"/>
      <c r="DJ32" s="400"/>
      <c r="DK32" s="400"/>
      <c r="DL32" s="400"/>
    </row>
    <row r="33" spans="1:116" s="399" customFormat="1" ht="14.1" customHeight="1">
      <c r="A33" s="442"/>
      <c r="B33" s="408"/>
      <c r="C33" s="405" t="s">
        <v>1587</v>
      </c>
      <c r="D33" s="405"/>
      <c r="E33" s="405"/>
      <c r="F33" s="405"/>
      <c r="G33" s="405"/>
      <c r="H33" s="409" t="s">
        <v>1678</v>
      </c>
      <c r="I33" s="405" t="s">
        <v>1680</v>
      </c>
      <c r="J33" s="405"/>
      <c r="K33" s="405"/>
      <c r="L33" s="407" t="s">
        <v>1588</v>
      </c>
      <c r="M33" s="405"/>
      <c r="N33" s="405"/>
      <c r="O33" s="405"/>
      <c r="P33" s="420" t="s">
        <v>1681</v>
      </c>
      <c r="Q33" s="629"/>
      <c r="R33" s="629"/>
      <c r="S33" s="629"/>
      <c r="T33" s="629"/>
      <c r="U33" s="629"/>
      <c r="V33" s="629"/>
      <c r="W33" s="629"/>
      <c r="X33" s="629"/>
      <c r="Y33" s="629"/>
      <c r="Z33" s="629"/>
      <c r="AA33" s="629"/>
      <c r="AB33" s="629"/>
      <c r="AC33" s="629"/>
      <c r="AD33" s="412" t="s">
        <v>1682</v>
      </c>
      <c r="AE33" s="405"/>
      <c r="AF33" s="409" t="s">
        <v>1678</v>
      </c>
      <c r="AG33" s="405" t="s">
        <v>1680</v>
      </c>
      <c r="AH33" s="405"/>
      <c r="AI33" s="416" t="s">
        <v>1678</v>
      </c>
      <c r="AJ33" s="405" t="s">
        <v>1679</v>
      </c>
      <c r="AK33" s="443"/>
      <c r="AY33" s="400"/>
      <c r="AZ33" s="400"/>
      <c r="BA33" s="400"/>
      <c r="BB33" s="400"/>
      <c r="BC33" s="400"/>
      <c r="BD33" s="400"/>
      <c r="BE33" s="400"/>
      <c r="BF33" s="400"/>
      <c r="BG33" s="400"/>
      <c r="BH33" s="400"/>
      <c r="BI33" s="400"/>
      <c r="BJ33" s="400"/>
      <c r="BK33" s="400"/>
      <c r="BL33" s="400"/>
      <c r="BM33" s="400"/>
      <c r="BN33" s="400"/>
      <c r="BO33" s="400"/>
      <c r="BP33" s="400"/>
      <c r="BQ33" s="400"/>
      <c r="BR33" s="400"/>
      <c r="BS33" s="400"/>
      <c r="BT33" s="400"/>
      <c r="BU33" s="400"/>
      <c r="BV33" s="400"/>
      <c r="BW33" s="400"/>
      <c r="BX33" s="400"/>
      <c r="BY33" s="400"/>
      <c r="BZ33" s="400"/>
      <c r="CA33" s="400"/>
      <c r="CB33" s="400"/>
      <c r="CC33" s="400"/>
      <c r="CD33" s="400"/>
      <c r="CE33" s="400"/>
      <c r="CF33" s="400"/>
      <c r="CG33" s="400"/>
      <c r="CH33" s="400"/>
      <c r="CI33" s="400"/>
      <c r="CJ33" s="400"/>
      <c r="CK33" s="400"/>
      <c r="CL33" s="400"/>
      <c r="CM33" s="400"/>
      <c r="CN33" s="400"/>
      <c r="CO33" s="400"/>
      <c r="CP33" s="400"/>
      <c r="CQ33" s="400"/>
      <c r="CR33" s="400"/>
      <c r="CS33" s="400"/>
      <c r="CT33" s="400"/>
      <c r="CU33" s="400"/>
      <c r="CV33" s="400"/>
      <c r="CW33" s="400"/>
      <c r="CX33" s="400"/>
      <c r="CY33" s="400"/>
      <c r="CZ33" s="400"/>
      <c r="DA33" s="400"/>
      <c r="DB33" s="400"/>
      <c r="DC33" s="400"/>
      <c r="DD33" s="400"/>
      <c r="DE33" s="400"/>
      <c r="DF33" s="400"/>
      <c r="DG33" s="400"/>
      <c r="DH33" s="400"/>
      <c r="DI33" s="400"/>
      <c r="DJ33" s="400"/>
      <c r="DK33" s="400"/>
      <c r="DL33" s="400"/>
    </row>
    <row r="34" spans="1:116" s="399" customFormat="1" ht="14.1" customHeight="1">
      <c r="A34" s="442"/>
      <c r="B34" s="408"/>
      <c r="C34" s="405" t="s">
        <v>1589</v>
      </c>
      <c r="D34" s="405"/>
      <c r="E34" s="405"/>
      <c r="F34" s="405"/>
      <c r="G34" s="405"/>
      <c r="H34" s="409" t="s">
        <v>1678</v>
      </c>
      <c r="I34" s="405" t="s">
        <v>1679</v>
      </c>
      <c r="J34" s="405"/>
      <c r="K34" s="405"/>
      <c r="L34" s="407" t="s">
        <v>1590</v>
      </c>
      <c r="M34" s="405"/>
      <c r="N34" s="405"/>
      <c r="O34" s="405"/>
      <c r="P34" s="420" t="s">
        <v>1681</v>
      </c>
      <c r="Q34" s="629"/>
      <c r="R34" s="629"/>
      <c r="S34" s="629"/>
      <c r="T34" s="629"/>
      <c r="U34" s="629"/>
      <c r="V34" s="629"/>
      <c r="W34" s="629"/>
      <c r="X34" s="629"/>
      <c r="Y34" s="629"/>
      <c r="Z34" s="629"/>
      <c r="AA34" s="629"/>
      <c r="AB34" s="629"/>
      <c r="AC34" s="629"/>
      <c r="AD34" s="412" t="s">
        <v>1682</v>
      </c>
      <c r="AE34" s="405"/>
      <c r="AF34" s="630" t="s">
        <v>1681</v>
      </c>
      <c r="AG34" s="631"/>
      <c r="AH34" s="631"/>
      <c r="AI34" s="631"/>
      <c r="AJ34" s="631"/>
      <c r="AK34" s="632" t="s">
        <v>1682</v>
      </c>
      <c r="AY34" s="400"/>
      <c r="AZ34" s="400"/>
      <c r="BA34" s="400"/>
      <c r="BB34" s="400"/>
      <c r="BC34" s="400"/>
      <c r="BD34" s="400"/>
      <c r="BE34" s="400"/>
      <c r="BF34" s="400"/>
      <c r="BG34" s="400"/>
      <c r="BH34" s="400"/>
      <c r="BI34" s="400"/>
      <c r="BJ34" s="400"/>
      <c r="BK34" s="400"/>
      <c r="BL34" s="400"/>
      <c r="BM34" s="400"/>
      <c r="BN34" s="400"/>
      <c r="BO34" s="400"/>
      <c r="BP34" s="400"/>
      <c r="BQ34" s="400"/>
      <c r="BR34" s="400"/>
      <c r="BS34" s="400"/>
      <c r="BT34" s="400"/>
      <c r="BU34" s="400"/>
      <c r="BV34" s="400"/>
      <c r="BW34" s="400"/>
      <c r="BX34" s="400"/>
      <c r="BY34" s="400"/>
      <c r="BZ34" s="400"/>
      <c r="CA34" s="400"/>
      <c r="CB34" s="400"/>
      <c r="CC34" s="400"/>
      <c r="CD34" s="400"/>
      <c r="CE34" s="400"/>
      <c r="CF34" s="400"/>
      <c r="CG34" s="400"/>
      <c r="CH34" s="400"/>
      <c r="CI34" s="400"/>
      <c r="CJ34" s="400"/>
      <c r="CK34" s="400"/>
      <c r="CL34" s="400"/>
      <c r="CM34" s="400"/>
      <c r="CN34" s="400"/>
      <c r="CO34" s="400"/>
      <c r="CP34" s="400"/>
      <c r="CQ34" s="400"/>
      <c r="CR34" s="400"/>
      <c r="CS34" s="400"/>
      <c r="CT34" s="400"/>
      <c r="CU34" s="400"/>
      <c r="CV34" s="400"/>
      <c r="CW34" s="400"/>
      <c r="CX34" s="400"/>
      <c r="CY34" s="400"/>
      <c r="CZ34" s="400"/>
      <c r="DA34" s="400"/>
      <c r="DB34" s="400"/>
      <c r="DC34" s="400"/>
      <c r="DD34" s="400"/>
      <c r="DE34" s="400"/>
      <c r="DF34" s="400"/>
      <c r="DG34" s="400"/>
      <c r="DH34" s="400"/>
      <c r="DI34" s="400"/>
      <c r="DJ34" s="400"/>
      <c r="DK34" s="400"/>
      <c r="DL34" s="400"/>
    </row>
    <row r="35" spans="1:116" s="399" customFormat="1" ht="14.1" customHeight="1">
      <c r="A35" s="442"/>
      <c r="B35" s="408"/>
      <c r="C35" s="405"/>
      <c r="D35" s="405"/>
      <c r="E35" s="405"/>
      <c r="F35" s="405"/>
      <c r="G35" s="405"/>
      <c r="H35" s="409" t="s">
        <v>1678</v>
      </c>
      <c r="I35" s="405" t="s">
        <v>1565</v>
      </c>
      <c r="J35" s="405"/>
      <c r="K35" s="405"/>
      <c r="L35" s="407" t="s">
        <v>1586</v>
      </c>
      <c r="M35" s="405"/>
      <c r="N35" s="405"/>
      <c r="O35" s="420" t="s">
        <v>1681</v>
      </c>
      <c r="P35" s="629"/>
      <c r="Q35" s="629"/>
      <c r="R35" s="629"/>
      <c r="S35" s="629"/>
      <c r="T35" s="629"/>
      <c r="U35" s="629"/>
      <c r="V35" s="629"/>
      <c r="W35" s="629"/>
      <c r="X35" s="629"/>
      <c r="Y35" s="629"/>
      <c r="Z35" s="629"/>
      <c r="AA35" s="629"/>
      <c r="AB35" s="629"/>
      <c r="AC35" s="629"/>
      <c r="AD35" s="412" t="s">
        <v>1682</v>
      </c>
      <c r="AE35" s="405"/>
      <c r="AF35" s="630"/>
      <c r="AG35" s="631"/>
      <c r="AH35" s="631"/>
      <c r="AI35" s="631"/>
      <c r="AJ35" s="631"/>
      <c r="AK35" s="632"/>
      <c r="AY35" s="400"/>
      <c r="AZ35" s="400"/>
      <c r="BA35" s="400"/>
      <c r="BB35" s="400"/>
      <c r="BC35" s="400"/>
      <c r="BD35" s="400"/>
      <c r="BE35" s="400"/>
      <c r="BF35" s="400"/>
      <c r="BG35" s="400"/>
      <c r="BH35" s="400"/>
      <c r="BI35" s="400"/>
      <c r="BJ35" s="400"/>
      <c r="BK35" s="400"/>
      <c r="BL35" s="400"/>
      <c r="BM35" s="400"/>
      <c r="BN35" s="400"/>
      <c r="BO35" s="400"/>
      <c r="BP35" s="400"/>
      <c r="BQ35" s="400"/>
      <c r="BR35" s="400"/>
      <c r="BS35" s="400"/>
      <c r="BT35" s="400"/>
      <c r="BU35" s="400"/>
      <c r="BV35" s="400"/>
      <c r="BW35" s="400"/>
      <c r="BX35" s="400"/>
      <c r="BY35" s="400"/>
      <c r="BZ35" s="400"/>
      <c r="CA35" s="400"/>
      <c r="CB35" s="400"/>
      <c r="CC35" s="400"/>
      <c r="CD35" s="400"/>
      <c r="CE35" s="400"/>
      <c r="CF35" s="400"/>
      <c r="CG35" s="400"/>
      <c r="CH35" s="400"/>
      <c r="CI35" s="400"/>
      <c r="CJ35" s="400"/>
      <c r="CK35" s="400"/>
      <c r="CL35" s="400"/>
      <c r="CM35" s="400"/>
      <c r="CN35" s="400"/>
      <c r="CO35" s="400"/>
      <c r="CP35" s="400"/>
      <c r="CQ35" s="400"/>
      <c r="CR35" s="400"/>
      <c r="CS35" s="400"/>
      <c r="CT35" s="400"/>
      <c r="CU35" s="400"/>
      <c r="CV35" s="400"/>
      <c r="CW35" s="400"/>
      <c r="CX35" s="400"/>
      <c r="CY35" s="400"/>
      <c r="CZ35" s="400"/>
      <c r="DA35" s="400"/>
      <c r="DB35" s="400"/>
      <c r="DC35" s="400"/>
      <c r="DD35" s="400"/>
      <c r="DE35" s="400"/>
      <c r="DF35" s="400"/>
      <c r="DG35" s="400"/>
      <c r="DH35" s="400"/>
      <c r="DI35" s="400"/>
      <c r="DJ35" s="400"/>
      <c r="DK35" s="400"/>
      <c r="DL35" s="400"/>
    </row>
    <row r="36" spans="1:116" s="399" customFormat="1" ht="9.9499999999999993" customHeight="1">
      <c r="A36" s="442"/>
      <c r="B36" s="408"/>
      <c r="C36" s="413"/>
      <c r="D36" s="414"/>
      <c r="E36" s="414"/>
      <c r="F36" s="414"/>
      <c r="G36" s="414"/>
      <c r="H36" s="413"/>
      <c r="I36" s="414"/>
      <c r="J36" s="414"/>
      <c r="K36" s="414"/>
      <c r="L36" s="413"/>
      <c r="M36" s="414"/>
      <c r="N36" s="414"/>
      <c r="O36" s="414"/>
      <c r="P36" s="414"/>
      <c r="Q36" s="414"/>
      <c r="R36" s="414"/>
      <c r="S36" s="414"/>
      <c r="T36" s="414"/>
      <c r="U36" s="414"/>
      <c r="V36" s="414"/>
      <c r="W36" s="414"/>
      <c r="X36" s="414"/>
      <c r="Y36" s="414"/>
      <c r="Z36" s="414"/>
      <c r="AA36" s="414"/>
      <c r="AB36" s="414"/>
      <c r="AC36" s="414"/>
      <c r="AD36" s="415"/>
      <c r="AE36" s="414"/>
      <c r="AF36" s="413"/>
      <c r="AG36" s="414"/>
      <c r="AH36" s="414"/>
      <c r="AI36" s="414"/>
      <c r="AJ36" s="414"/>
      <c r="AK36" s="444"/>
      <c r="AY36" s="400"/>
      <c r="AZ36" s="400"/>
      <c r="BA36" s="400"/>
      <c r="BB36" s="400"/>
      <c r="BC36" s="400"/>
      <c r="BD36" s="400"/>
      <c r="BE36" s="400"/>
      <c r="BF36" s="400"/>
      <c r="BG36" s="400"/>
      <c r="BH36" s="400"/>
      <c r="BI36" s="400"/>
      <c r="BJ36" s="400"/>
      <c r="BK36" s="400"/>
      <c r="BL36" s="400"/>
      <c r="BM36" s="400"/>
      <c r="BN36" s="400"/>
      <c r="BO36" s="400"/>
      <c r="BP36" s="400"/>
      <c r="BQ36" s="400"/>
      <c r="BR36" s="400"/>
      <c r="BS36" s="400"/>
      <c r="BT36" s="400"/>
      <c r="BU36" s="400"/>
      <c r="BV36" s="400"/>
      <c r="BW36" s="400"/>
      <c r="BX36" s="400"/>
      <c r="BY36" s="400"/>
      <c r="BZ36" s="400"/>
      <c r="CA36" s="400"/>
      <c r="CB36" s="400"/>
      <c r="CC36" s="400"/>
      <c r="CD36" s="400"/>
      <c r="CE36" s="400"/>
      <c r="CF36" s="400"/>
      <c r="CG36" s="400"/>
      <c r="CH36" s="400"/>
      <c r="CI36" s="400"/>
      <c r="CJ36" s="400"/>
      <c r="CK36" s="400"/>
      <c r="CL36" s="400"/>
      <c r="CM36" s="400"/>
      <c r="CN36" s="400"/>
      <c r="CO36" s="400"/>
      <c r="CP36" s="400"/>
      <c r="CQ36" s="400"/>
      <c r="CR36" s="400"/>
      <c r="CS36" s="400"/>
      <c r="CT36" s="400"/>
      <c r="CU36" s="400"/>
      <c r="CV36" s="400"/>
      <c r="CW36" s="400"/>
      <c r="CX36" s="400"/>
      <c r="CY36" s="400"/>
      <c r="CZ36" s="400"/>
      <c r="DA36" s="400"/>
      <c r="DB36" s="400"/>
      <c r="DC36" s="400"/>
      <c r="DD36" s="400"/>
      <c r="DE36" s="400"/>
      <c r="DF36" s="400"/>
      <c r="DG36" s="400"/>
      <c r="DH36" s="400"/>
      <c r="DI36" s="400"/>
      <c r="DJ36" s="400"/>
      <c r="DK36" s="400"/>
      <c r="DL36" s="400"/>
    </row>
    <row r="37" spans="1:116" s="399" customFormat="1" ht="14.1" customHeight="1">
      <c r="A37" s="442"/>
      <c r="B37" s="408"/>
      <c r="C37" s="405" t="s">
        <v>1591</v>
      </c>
      <c r="D37" s="405"/>
      <c r="E37" s="405"/>
      <c r="F37" s="405"/>
      <c r="G37" s="405"/>
      <c r="H37" s="409" t="s">
        <v>1678</v>
      </c>
      <c r="I37" s="405" t="s">
        <v>1680</v>
      </c>
      <c r="J37" s="405"/>
      <c r="K37" s="405"/>
      <c r="L37" s="407" t="s">
        <v>1592</v>
      </c>
      <c r="M37" s="405"/>
      <c r="N37" s="405"/>
      <c r="O37" s="405"/>
      <c r="P37" s="405"/>
      <c r="Q37" s="405"/>
      <c r="R37" s="405"/>
      <c r="S37" s="405"/>
      <c r="T37" s="405"/>
      <c r="U37" s="405"/>
      <c r="V37" s="405"/>
      <c r="W37" s="405"/>
      <c r="X37" s="405"/>
      <c r="Y37" s="405"/>
      <c r="Z37" s="405"/>
      <c r="AA37" s="405"/>
      <c r="AB37" s="405"/>
      <c r="AC37" s="405"/>
      <c r="AD37" s="412"/>
      <c r="AE37" s="405"/>
      <c r="AF37" s="409" t="s">
        <v>1678</v>
      </c>
      <c r="AG37" s="405" t="s">
        <v>1680</v>
      </c>
      <c r="AH37" s="405"/>
      <c r="AI37" s="416" t="s">
        <v>1678</v>
      </c>
      <c r="AJ37" s="405" t="s">
        <v>1679</v>
      </c>
      <c r="AK37" s="443"/>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0"/>
      <c r="BU37" s="400"/>
      <c r="BV37" s="400"/>
      <c r="BW37" s="400"/>
      <c r="BX37" s="400"/>
      <c r="BY37" s="400"/>
      <c r="BZ37" s="400"/>
      <c r="CA37" s="400"/>
      <c r="CB37" s="400"/>
      <c r="CC37" s="400"/>
      <c r="CD37" s="400"/>
      <c r="CE37" s="400"/>
      <c r="CF37" s="400"/>
      <c r="CG37" s="400"/>
      <c r="CH37" s="400"/>
      <c r="CI37" s="400"/>
      <c r="CJ37" s="400"/>
      <c r="CK37" s="400"/>
      <c r="CL37" s="400"/>
      <c r="CM37" s="400"/>
      <c r="CN37" s="400"/>
      <c r="CO37" s="400"/>
      <c r="CP37" s="400"/>
      <c r="CQ37" s="400"/>
      <c r="CR37" s="400"/>
      <c r="CS37" s="400"/>
      <c r="CT37" s="400"/>
      <c r="CU37" s="400"/>
      <c r="CV37" s="400"/>
      <c r="CW37" s="400"/>
      <c r="CX37" s="400"/>
      <c r="CY37" s="400"/>
      <c r="CZ37" s="400"/>
      <c r="DA37" s="400"/>
      <c r="DB37" s="400"/>
      <c r="DC37" s="400"/>
      <c r="DD37" s="400"/>
      <c r="DE37" s="400"/>
      <c r="DF37" s="400"/>
      <c r="DG37" s="400"/>
      <c r="DH37" s="400"/>
      <c r="DI37" s="400"/>
      <c r="DJ37" s="400"/>
      <c r="DK37" s="400"/>
      <c r="DL37" s="400"/>
    </row>
    <row r="38" spans="1:116" s="399" customFormat="1" ht="14.1" customHeight="1">
      <c r="A38" s="442"/>
      <c r="B38" s="408"/>
      <c r="C38" s="405" t="s">
        <v>1593</v>
      </c>
      <c r="D38" s="405"/>
      <c r="E38" s="405"/>
      <c r="F38" s="405"/>
      <c r="G38" s="405"/>
      <c r="H38" s="409" t="s">
        <v>1678</v>
      </c>
      <c r="I38" s="405" t="s">
        <v>1679</v>
      </c>
      <c r="J38" s="405"/>
      <c r="K38" s="405"/>
      <c r="L38" s="407"/>
      <c r="M38" s="629"/>
      <c r="N38" s="629"/>
      <c r="O38" s="629"/>
      <c r="P38" s="629"/>
      <c r="Q38" s="629"/>
      <c r="R38" s="629"/>
      <c r="S38" s="629"/>
      <c r="T38" s="629"/>
      <c r="U38" s="629"/>
      <c r="V38" s="629"/>
      <c r="W38" s="629"/>
      <c r="X38" s="629"/>
      <c r="Y38" s="629"/>
      <c r="Z38" s="629"/>
      <c r="AA38" s="629"/>
      <c r="AB38" s="629"/>
      <c r="AC38" s="629"/>
      <c r="AD38" s="629"/>
      <c r="AE38" s="405"/>
      <c r="AF38" s="630" t="s">
        <v>1681</v>
      </c>
      <c r="AG38" s="631"/>
      <c r="AH38" s="631"/>
      <c r="AI38" s="631"/>
      <c r="AJ38" s="631"/>
      <c r="AK38" s="632" t="s">
        <v>1682</v>
      </c>
      <c r="AY38" s="400"/>
      <c r="AZ38" s="400"/>
      <c r="BA38" s="400"/>
      <c r="BB38" s="400"/>
      <c r="BC38" s="400"/>
      <c r="BD38" s="400"/>
      <c r="BE38" s="400"/>
      <c r="BF38" s="400"/>
      <c r="BG38" s="400"/>
      <c r="BH38" s="400"/>
      <c r="BI38" s="400"/>
      <c r="BJ38" s="400"/>
      <c r="BK38" s="400"/>
      <c r="BL38" s="400"/>
      <c r="BM38" s="400"/>
      <c r="BN38" s="400"/>
      <c r="BO38" s="400"/>
      <c r="BP38" s="400"/>
      <c r="BQ38" s="400"/>
      <c r="BR38" s="400"/>
      <c r="BS38" s="400"/>
      <c r="BT38" s="400"/>
      <c r="BU38" s="400"/>
      <c r="BV38" s="400"/>
      <c r="BW38" s="400"/>
      <c r="BX38" s="400"/>
      <c r="BY38" s="400"/>
      <c r="BZ38" s="400"/>
      <c r="CA38" s="400"/>
      <c r="CB38" s="400"/>
      <c r="CC38" s="400"/>
      <c r="CD38" s="400"/>
      <c r="CE38" s="400"/>
      <c r="CF38" s="400"/>
      <c r="CG38" s="400"/>
      <c r="CH38" s="400"/>
      <c r="CI38" s="400"/>
      <c r="CJ38" s="400"/>
      <c r="CK38" s="400"/>
      <c r="CL38" s="400"/>
      <c r="CM38" s="400"/>
      <c r="CN38" s="400"/>
      <c r="CO38" s="400"/>
      <c r="CP38" s="400"/>
      <c r="CQ38" s="400"/>
      <c r="CR38" s="400"/>
      <c r="CS38" s="400"/>
      <c r="CT38" s="400"/>
      <c r="CU38" s="400"/>
      <c r="CV38" s="400"/>
      <c r="CW38" s="400"/>
      <c r="CX38" s="400"/>
      <c r="CY38" s="400"/>
      <c r="CZ38" s="400"/>
      <c r="DA38" s="400"/>
      <c r="DB38" s="400"/>
      <c r="DC38" s="400"/>
      <c r="DD38" s="400"/>
      <c r="DE38" s="400"/>
      <c r="DF38" s="400"/>
      <c r="DG38" s="400"/>
      <c r="DH38" s="400"/>
      <c r="DI38" s="400"/>
      <c r="DJ38" s="400"/>
      <c r="DK38" s="400"/>
      <c r="DL38" s="400"/>
    </row>
    <row r="39" spans="1:116" s="399" customFormat="1" ht="14.1" customHeight="1">
      <c r="A39" s="442"/>
      <c r="B39" s="408"/>
      <c r="C39" s="405" t="s">
        <v>1594</v>
      </c>
      <c r="D39" s="405"/>
      <c r="E39" s="405"/>
      <c r="F39" s="405"/>
      <c r="G39" s="405"/>
      <c r="H39" s="407"/>
      <c r="I39" s="405"/>
      <c r="J39" s="405"/>
      <c r="K39" s="405"/>
      <c r="L39" s="407"/>
      <c r="M39" s="633"/>
      <c r="N39" s="633"/>
      <c r="O39" s="633"/>
      <c r="P39" s="633"/>
      <c r="Q39" s="633"/>
      <c r="R39" s="633"/>
      <c r="S39" s="633"/>
      <c r="T39" s="633"/>
      <c r="U39" s="633"/>
      <c r="V39" s="633"/>
      <c r="W39" s="633"/>
      <c r="X39" s="633"/>
      <c r="Y39" s="633"/>
      <c r="Z39" s="633"/>
      <c r="AA39" s="633"/>
      <c r="AB39" s="633"/>
      <c r="AC39" s="633"/>
      <c r="AD39" s="633"/>
      <c r="AE39" s="405"/>
      <c r="AF39" s="630"/>
      <c r="AG39" s="631"/>
      <c r="AH39" s="631"/>
      <c r="AI39" s="631"/>
      <c r="AJ39" s="631"/>
      <c r="AK39" s="632"/>
      <c r="AY39" s="400"/>
      <c r="AZ39" s="400"/>
      <c r="BA39" s="400"/>
      <c r="BB39" s="400"/>
      <c r="BC39" s="400"/>
      <c r="BD39" s="400"/>
      <c r="BE39" s="400"/>
      <c r="BF39" s="400"/>
      <c r="BG39" s="400"/>
      <c r="BH39" s="400"/>
      <c r="BI39" s="400"/>
      <c r="BJ39" s="400"/>
      <c r="BK39" s="400"/>
      <c r="BL39" s="400"/>
      <c r="BM39" s="400"/>
      <c r="BN39" s="400"/>
      <c r="BO39" s="400"/>
      <c r="BP39" s="400"/>
      <c r="BQ39" s="400"/>
      <c r="BR39" s="400"/>
      <c r="BS39" s="400"/>
      <c r="BT39" s="400"/>
      <c r="BU39" s="400"/>
      <c r="BV39" s="400"/>
      <c r="BW39" s="400"/>
      <c r="BX39" s="400"/>
      <c r="BY39" s="400"/>
      <c r="BZ39" s="400"/>
      <c r="CA39" s="400"/>
      <c r="CB39" s="400"/>
      <c r="CC39" s="400"/>
      <c r="CD39" s="400"/>
      <c r="CE39" s="400"/>
      <c r="CF39" s="400"/>
      <c r="CG39" s="400"/>
      <c r="CH39" s="400"/>
      <c r="CI39" s="400"/>
      <c r="CJ39" s="400"/>
      <c r="CK39" s="400"/>
      <c r="CL39" s="400"/>
      <c r="CM39" s="400"/>
      <c r="CN39" s="400"/>
      <c r="CO39" s="400"/>
      <c r="CP39" s="400"/>
      <c r="CQ39" s="400"/>
      <c r="CR39" s="400"/>
      <c r="CS39" s="400"/>
      <c r="CT39" s="400"/>
      <c r="CU39" s="400"/>
      <c r="CV39" s="400"/>
      <c r="CW39" s="400"/>
      <c r="CX39" s="400"/>
      <c r="CY39" s="400"/>
      <c r="CZ39" s="400"/>
      <c r="DA39" s="400"/>
      <c r="DB39" s="400"/>
      <c r="DC39" s="400"/>
      <c r="DD39" s="400"/>
      <c r="DE39" s="400"/>
      <c r="DF39" s="400"/>
      <c r="DG39" s="400"/>
      <c r="DH39" s="400"/>
      <c r="DI39" s="400"/>
      <c r="DJ39" s="400"/>
      <c r="DK39" s="400"/>
      <c r="DL39" s="400"/>
    </row>
    <row r="40" spans="1:116" s="399" customFormat="1" ht="9.9499999999999993" customHeight="1">
      <c r="A40" s="442"/>
      <c r="B40" s="408"/>
      <c r="C40" s="413"/>
      <c r="D40" s="414"/>
      <c r="E40" s="414"/>
      <c r="F40" s="414"/>
      <c r="G40" s="414"/>
      <c r="H40" s="413"/>
      <c r="I40" s="414"/>
      <c r="J40" s="414"/>
      <c r="K40" s="414"/>
      <c r="L40" s="413"/>
      <c r="M40" s="414"/>
      <c r="N40" s="414"/>
      <c r="O40" s="414"/>
      <c r="P40" s="414"/>
      <c r="Q40" s="414"/>
      <c r="R40" s="414"/>
      <c r="S40" s="414"/>
      <c r="T40" s="414"/>
      <c r="U40" s="414"/>
      <c r="V40" s="414"/>
      <c r="W40" s="414"/>
      <c r="X40" s="414"/>
      <c r="Y40" s="414"/>
      <c r="Z40" s="414"/>
      <c r="AA40" s="414"/>
      <c r="AB40" s="414"/>
      <c r="AC40" s="414"/>
      <c r="AD40" s="415"/>
      <c r="AE40" s="414"/>
      <c r="AF40" s="413"/>
      <c r="AG40" s="414"/>
      <c r="AH40" s="414"/>
      <c r="AI40" s="414"/>
      <c r="AJ40" s="414"/>
      <c r="AK40" s="444"/>
      <c r="AY40" s="400"/>
      <c r="AZ40" s="400"/>
      <c r="BA40" s="400"/>
      <c r="BB40" s="400"/>
      <c r="BC40" s="400"/>
      <c r="BD40" s="400"/>
      <c r="BE40" s="400"/>
      <c r="BF40" s="400"/>
      <c r="BG40" s="400"/>
      <c r="BH40" s="400"/>
      <c r="BI40" s="400"/>
      <c r="BJ40" s="400"/>
      <c r="BK40" s="400"/>
      <c r="BL40" s="400"/>
      <c r="BM40" s="400"/>
      <c r="BN40" s="400"/>
      <c r="BO40" s="400"/>
      <c r="BP40" s="400"/>
      <c r="BQ40" s="400"/>
      <c r="BR40" s="400"/>
      <c r="BS40" s="400"/>
      <c r="BT40" s="400"/>
      <c r="BU40" s="400"/>
      <c r="BV40" s="400"/>
      <c r="BW40" s="400"/>
      <c r="BX40" s="400"/>
      <c r="BY40" s="400"/>
      <c r="BZ40" s="400"/>
      <c r="CA40" s="400"/>
      <c r="CB40" s="400"/>
      <c r="CC40" s="400"/>
      <c r="CD40" s="400"/>
      <c r="CE40" s="400"/>
      <c r="CF40" s="400"/>
      <c r="CG40" s="400"/>
      <c r="CH40" s="400"/>
      <c r="CI40" s="400"/>
      <c r="CJ40" s="400"/>
      <c r="CK40" s="400"/>
      <c r="CL40" s="400"/>
      <c r="CM40" s="400"/>
      <c r="CN40" s="400"/>
      <c r="CO40" s="400"/>
      <c r="CP40" s="400"/>
      <c r="CQ40" s="400"/>
      <c r="CR40" s="400"/>
      <c r="CS40" s="400"/>
      <c r="CT40" s="400"/>
      <c r="CU40" s="400"/>
      <c r="CV40" s="400"/>
      <c r="CW40" s="400"/>
      <c r="CX40" s="400"/>
      <c r="CY40" s="400"/>
      <c r="CZ40" s="400"/>
      <c r="DA40" s="400"/>
      <c r="DB40" s="400"/>
      <c r="DC40" s="400"/>
      <c r="DD40" s="400"/>
      <c r="DE40" s="400"/>
      <c r="DF40" s="400"/>
      <c r="DG40" s="400"/>
      <c r="DH40" s="400"/>
      <c r="DI40" s="400"/>
      <c r="DJ40" s="400"/>
      <c r="DK40" s="400"/>
      <c r="DL40" s="400"/>
    </row>
    <row r="41" spans="1:116" s="399" customFormat="1" ht="14.1" customHeight="1">
      <c r="A41" s="442"/>
      <c r="B41" s="408"/>
      <c r="C41" s="405" t="s">
        <v>1595</v>
      </c>
      <c r="D41" s="405"/>
      <c r="E41" s="405"/>
      <c r="F41" s="405"/>
      <c r="G41" s="405"/>
      <c r="H41" s="409" t="s">
        <v>1678</v>
      </c>
      <c r="I41" s="405" t="s">
        <v>1680</v>
      </c>
      <c r="J41" s="405"/>
      <c r="K41" s="405"/>
      <c r="L41" s="407" t="s">
        <v>1596</v>
      </c>
      <c r="M41" s="405"/>
      <c r="N41" s="405"/>
      <c r="O41" s="405"/>
      <c r="P41" s="405"/>
      <c r="Q41" s="405"/>
      <c r="R41" s="405"/>
      <c r="S41" s="405"/>
      <c r="T41" s="405"/>
      <c r="U41" s="405"/>
      <c r="V41" s="405"/>
      <c r="W41" s="405"/>
      <c r="X41" s="405"/>
      <c r="Y41" s="405"/>
      <c r="Z41" s="405"/>
      <c r="AA41" s="405"/>
      <c r="AB41" s="405"/>
      <c r="AC41" s="405"/>
      <c r="AD41" s="412"/>
      <c r="AE41" s="405"/>
      <c r="AF41" s="409" t="s">
        <v>1678</v>
      </c>
      <c r="AG41" s="405" t="s">
        <v>1680</v>
      </c>
      <c r="AH41" s="405"/>
      <c r="AI41" s="416" t="s">
        <v>1678</v>
      </c>
      <c r="AJ41" s="405" t="s">
        <v>1679</v>
      </c>
      <c r="AK41" s="443"/>
      <c r="AY41" s="400"/>
      <c r="AZ41" s="400"/>
      <c r="BA41" s="400"/>
      <c r="BB41" s="400"/>
      <c r="BC41" s="400"/>
      <c r="BD41" s="400"/>
      <c r="BE41" s="400"/>
      <c r="BF41" s="400"/>
      <c r="BG41" s="400"/>
      <c r="BH41" s="400"/>
      <c r="BI41" s="400"/>
      <c r="BJ41" s="400"/>
      <c r="BK41" s="400"/>
      <c r="BL41" s="400"/>
      <c r="BM41" s="400"/>
      <c r="BN41" s="400"/>
      <c r="BO41" s="400"/>
      <c r="BP41" s="400"/>
      <c r="BQ41" s="400"/>
      <c r="BR41" s="400"/>
      <c r="BS41" s="400"/>
      <c r="BT41" s="400"/>
      <c r="BU41" s="400"/>
      <c r="BV41" s="400"/>
      <c r="BW41" s="400"/>
      <c r="BX41" s="400"/>
      <c r="BY41" s="400"/>
      <c r="BZ41" s="400"/>
      <c r="CA41" s="400"/>
      <c r="CB41" s="400"/>
      <c r="CC41" s="400"/>
      <c r="CD41" s="400"/>
      <c r="CE41" s="400"/>
      <c r="CF41" s="400"/>
      <c r="CG41" s="400"/>
      <c r="CH41" s="400"/>
      <c r="CI41" s="400"/>
      <c r="CJ41" s="400"/>
      <c r="CK41" s="400"/>
      <c r="CL41" s="400"/>
      <c r="CM41" s="400"/>
      <c r="CN41" s="400"/>
      <c r="CO41" s="400"/>
      <c r="CP41" s="400"/>
      <c r="CQ41" s="400"/>
      <c r="CR41" s="400"/>
      <c r="CS41" s="400"/>
      <c r="CT41" s="400"/>
      <c r="CU41" s="400"/>
      <c r="CV41" s="400"/>
      <c r="CW41" s="400"/>
      <c r="CX41" s="400"/>
      <c r="CY41" s="400"/>
      <c r="CZ41" s="400"/>
      <c r="DA41" s="400"/>
      <c r="DB41" s="400"/>
      <c r="DC41" s="400"/>
      <c r="DD41" s="400"/>
      <c r="DE41" s="400"/>
      <c r="DF41" s="400"/>
      <c r="DG41" s="400"/>
      <c r="DH41" s="400"/>
      <c r="DI41" s="400"/>
      <c r="DJ41" s="400"/>
      <c r="DK41" s="400"/>
      <c r="DL41" s="400"/>
    </row>
    <row r="42" spans="1:116" s="399" customFormat="1" ht="14.1" customHeight="1">
      <c r="A42" s="442"/>
      <c r="B42" s="408"/>
      <c r="C42" s="405" t="s">
        <v>1597</v>
      </c>
      <c r="D42" s="405"/>
      <c r="E42" s="405"/>
      <c r="F42" s="405"/>
      <c r="G42" s="405"/>
      <c r="H42" s="409" t="s">
        <v>1678</v>
      </c>
      <c r="I42" s="405" t="s">
        <v>1679</v>
      </c>
      <c r="J42" s="405"/>
      <c r="K42" s="405"/>
      <c r="L42" s="407"/>
      <c r="M42" s="416" t="s">
        <v>407</v>
      </c>
      <c r="N42" s="405" t="s">
        <v>1680</v>
      </c>
      <c r="O42" s="405"/>
      <c r="P42" s="416" t="s">
        <v>407</v>
      </c>
      <c r="Q42" s="405" t="s">
        <v>1679</v>
      </c>
      <c r="R42" s="405"/>
      <c r="S42" s="405"/>
      <c r="T42" s="405"/>
      <c r="U42" s="405"/>
      <c r="V42" s="405"/>
      <c r="W42" s="405"/>
      <c r="X42" s="405"/>
      <c r="Y42" s="405"/>
      <c r="Z42" s="405"/>
      <c r="AA42" s="405"/>
      <c r="AB42" s="405"/>
      <c r="AC42" s="405"/>
      <c r="AD42" s="412"/>
      <c r="AE42" s="405"/>
      <c r="AF42" s="630" t="s">
        <v>1681</v>
      </c>
      <c r="AG42" s="631"/>
      <c r="AH42" s="631"/>
      <c r="AI42" s="631"/>
      <c r="AJ42" s="631"/>
      <c r="AK42" s="632" t="s">
        <v>1682</v>
      </c>
      <c r="AY42" s="400"/>
      <c r="AZ42" s="400"/>
      <c r="BA42" s="400"/>
      <c r="BB42" s="400"/>
      <c r="BC42" s="400"/>
      <c r="BD42" s="400"/>
      <c r="BE42" s="400"/>
      <c r="BF42" s="400"/>
      <c r="BG42" s="400"/>
      <c r="BH42" s="400"/>
      <c r="BI42" s="400"/>
      <c r="BJ42" s="400"/>
      <c r="BK42" s="400"/>
      <c r="BL42" s="400"/>
      <c r="BM42" s="400"/>
      <c r="BN42" s="400"/>
      <c r="BO42" s="400"/>
      <c r="BP42" s="400"/>
      <c r="BQ42" s="400"/>
      <c r="BR42" s="400"/>
      <c r="BS42" s="400"/>
      <c r="BT42" s="400"/>
      <c r="BU42" s="400"/>
      <c r="BV42" s="400"/>
      <c r="BW42" s="400"/>
      <c r="BX42" s="400"/>
      <c r="BY42" s="400"/>
      <c r="BZ42" s="400"/>
      <c r="CA42" s="400"/>
      <c r="CB42" s="400"/>
      <c r="CC42" s="400"/>
      <c r="CD42" s="400"/>
      <c r="CE42" s="400"/>
      <c r="CF42" s="400"/>
      <c r="CG42" s="400"/>
      <c r="CH42" s="400"/>
      <c r="CI42" s="400"/>
      <c r="CJ42" s="400"/>
      <c r="CK42" s="400"/>
      <c r="CL42" s="400"/>
      <c r="CM42" s="400"/>
      <c r="CN42" s="400"/>
      <c r="CO42" s="400"/>
      <c r="CP42" s="400"/>
      <c r="CQ42" s="400"/>
      <c r="CR42" s="400"/>
      <c r="CS42" s="400"/>
      <c r="CT42" s="400"/>
      <c r="CU42" s="400"/>
      <c r="CV42" s="400"/>
      <c r="CW42" s="400"/>
      <c r="CX42" s="400"/>
      <c r="CY42" s="400"/>
      <c r="CZ42" s="400"/>
      <c r="DA42" s="400"/>
      <c r="DB42" s="400"/>
      <c r="DC42" s="400"/>
      <c r="DD42" s="400"/>
      <c r="DE42" s="400"/>
      <c r="DF42" s="400"/>
      <c r="DG42" s="400"/>
      <c r="DH42" s="400"/>
      <c r="DI42" s="400"/>
      <c r="DJ42" s="400"/>
      <c r="DK42" s="400"/>
      <c r="DL42" s="400"/>
    </row>
    <row r="43" spans="1:116" s="399" customFormat="1" ht="14.1" customHeight="1">
      <c r="A43" s="442"/>
      <c r="B43" s="408"/>
      <c r="C43" s="405"/>
      <c r="D43" s="405"/>
      <c r="E43" s="405"/>
      <c r="F43" s="405"/>
      <c r="G43" s="405"/>
      <c r="H43" s="409" t="s">
        <v>1678</v>
      </c>
      <c r="I43" s="405" t="s">
        <v>1565</v>
      </c>
      <c r="J43" s="405"/>
      <c r="K43" s="405"/>
      <c r="L43" s="407" t="s">
        <v>1586</v>
      </c>
      <c r="M43" s="405"/>
      <c r="N43" s="405"/>
      <c r="O43" s="420" t="s">
        <v>1681</v>
      </c>
      <c r="P43" s="629"/>
      <c r="Q43" s="629"/>
      <c r="R43" s="629"/>
      <c r="S43" s="629"/>
      <c r="T43" s="629"/>
      <c r="U43" s="629"/>
      <c r="V43" s="629"/>
      <c r="W43" s="629"/>
      <c r="X43" s="629"/>
      <c r="Y43" s="629"/>
      <c r="Z43" s="629"/>
      <c r="AA43" s="629"/>
      <c r="AB43" s="629"/>
      <c r="AC43" s="629"/>
      <c r="AD43" s="412" t="s">
        <v>1682</v>
      </c>
      <c r="AE43" s="405"/>
      <c r="AF43" s="630"/>
      <c r="AG43" s="631"/>
      <c r="AH43" s="631"/>
      <c r="AI43" s="631"/>
      <c r="AJ43" s="631"/>
      <c r="AK43" s="632"/>
      <c r="AY43" s="400"/>
      <c r="AZ43" s="400"/>
      <c r="BA43" s="400"/>
      <c r="BB43" s="400"/>
      <c r="BC43" s="400"/>
      <c r="BD43" s="400"/>
      <c r="BE43" s="400"/>
      <c r="BF43" s="400"/>
      <c r="BG43" s="400"/>
      <c r="BH43" s="400"/>
      <c r="BI43" s="400"/>
      <c r="BJ43" s="400"/>
      <c r="BK43" s="400"/>
      <c r="BL43" s="400"/>
      <c r="BM43" s="400"/>
      <c r="BN43" s="400"/>
      <c r="BO43" s="400"/>
      <c r="BP43" s="400"/>
      <c r="BQ43" s="400"/>
      <c r="BR43" s="400"/>
      <c r="BS43" s="400"/>
      <c r="BT43" s="400"/>
      <c r="BU43" s="400"/>
      <c r="BV43" s="400"/>
      <c r="BW43" s="400"/>
      <c r="BX43" s="400"/>
      <c r="BY43" s="400"/>
      <c r="BZ43" s="400"/>
      <c r="CA43" s="400"/>
      <c r="CB43" s="400"/>
      <c r="CC43" s="400"/>
      <c r="CD43" s="400"/>
      <c r="CE43" s="400"/>
      <c r="CF43" s="400"/>
      <c r="CG43" s="400"/>
      <c r="CH43" s="400"/>
      <c r="CI43" s="400"/>
      <c r="CJ43" s="400"/>
      <c r="CK43" s="400"/>
      <c r="CL43" s="400"/>
      <c r="CM43" s="400"/>
      <c r="CN43" s="400"/>
      <c r="CO43" s="400"/>
      <c r="CP43" s="400"/>
      <c r="CQ43" s="400"/>
      <c r="CR43" s="400"/>
      <c r="CS43" s="400"/>
      <c r="CT43" s="400"/>
      <c r="CU43" s="400"/>
      <c r="CV43" s="400"/>
      <c r="CW43" s="400"/>
      <c r="CX43" s="400"/>
      <c r="CY43" s="400"/>
      <c r="CZ43" s="400"/>
      <c r="DA43" s="400"/>
      <c r="DB43" s="400"/>
      <c r="DC43" s="400"/>
      <c r="DD43" s="400"/>
      <c r="DE43" s="400"/>
      <c r="DF43" s="400"/>
      <c r="DG43" s="400"/>
      <c r="DH43" s="400"/>
      <c r="DI43" s="400"/>
      <c r="DJ43" s="400"/>
      <c r="DK43" s="400"/>
      <c r="DL43" s="400"/>
    </row>
    <row r="44" spans="1:116" s="399" customFormat="1" ht="9.9499999999999993" customHeight="1">
      <c r="A44" s="442"/>
      <c r="B44" s="408"/>
      <c r="C44" s="413"/>
      <c r="D44" s="414"/>
      <c r="E44" s="414"/>
      <c r="F44" s="414"/>
      <c r="G44" s="414"/>
      <c r="H44" s="413"/>
      <c r="I44" s="414"/>
      <c r="J44" s="414"/>
      <c r="K44" s="414"/>
      <c r="L44" s="413"/>
      <c r="M44" s="414"/>
      <c r="N44" s="414"/>
      <c r="O44" s="414"/>
      <c r="P44" s="414"/>
      <c r="Q44" s="414"/>
      <c r="R44" s="414"/>
      <c r="S44" s="414"/>
      <c r="T44" s="414"/>
      <c r="U44" s="414"/>
      <c r="V44" s="414"/>
      <c r="W44" s="414"/>
      <c r="X44" s="414"/>
      <c r="Y44" s="414"/>
      <c r="Z44" s="414"/>
      <c r="AA44" s="414"/>
      <c r="AB44" s="414"/>
      <c r="AC44" s="414"/>
      <c r="AD44" s="415"/>
      <c r="AE44" s="414"/>
      <c r="AF44" s="413"/>
      <c r="AG44" s="414"/>
      <c r="AH44" s="414"/>
      <c r="AI44" s="414"/>
      <c r="AJ44" s="414"/>
      <c r="AK44" s="444"/>
      <c r="AY44" s="400"/>
      <c r="AZ44" s="400"/>
      <c r="BA44" s="400"/>
      <c r="BB44" s="400"/>
      <c r="BC44" s="400"/>
      <c r="BD44" s="400"/>
      <c r="BE44" s="400"/>
      <c r="BF44" s="400"/>
      <c r="BG44" s="400"/>
      <c r="BH44" s="400"/>
      <c r="BI44" s="400"/>
      <c r="BJ44" s="400"/>
      <c r="BK44" s="400"/>
      <c r="BL44" s="400"/>
      <c r="BM44" s="400"/>
      <c r="BN44" s="400"/>
      <c r="BO44" s="400"/>
      <c r="BP44" s="400"/>
      <c r="BQ44" s="400"/>
      <c r="BR44" s="400"/>
      <c r="BS44" s="400"/>
      <c r="BT44" s="400"/>
      <c r="BU44" s="400"/>
      <c r="BV44" s="400"/>
      <c r="BW44" s="400"/>
      <c r="BX44" s="400"/>
      <c r="BY44" s="400"/>
      <c r="BZ44" s="400"/>
      <c r="CA44" s="400"/>
      <c r="CB44" s="400"/>
      <c r="CC44" s="400"/>
      <c r="CD44" s="400"/>
      <c r="CE44" s="400"/>
      <c r="CF44" s="400"/>
      <c r="CG44" s="400"/>
      <c r="CH44" s="400"/>
      <c r="CI44" s="400"/>
      <c r="CJ44" s="400"/>
      <c r="CK44" s="400"/>
      <c r="CL44" s="400"/>
      <c r="CM44" s="400"/>
      <c r="CN44" s="400"/>
      <c r="CO44" s="400"/>
      <c r="CP44" s="400"/>
      <c r="CQ44" s="400"/>
      <c r="CR44" s="400"/>
      <c r="CS44" s="400"/>
      <c r="CT44" s="400"/>
      <c r="CU44" s="400"/>
      <c r="CV44" s="400"/>
      <c r="CW44" s="400"/>
      <c r="CX44" s="400"/>
      <c r="CY44" s="400"/>
      <c r="CZ44" s="400"/>
      <c r="DA44" s="400"/>
      <c r="DB44" s="400"/>
      <c r="DC44" s="400"/>
      <c r="DD44" s="400"/>
      <c r="DE44" s="400"/>
      <c r="DF44" s="400"/>
      <c r="DG44" s="400"/>
      <c r="DH44" s="400"/>
      <c r="DI44" s="400"/>
      <c r="DJ44" s="400"/>
      <c r="DK44" s="400"/>
      <c r="DL44" s="400"/>
    </row>
    <row r="45" spans="1:116" s="399" customFormat="1" ht="14.1" customHeight="1">
      <c r="A45" s="442"/>
      <c r="B45" s="408"/>
      <c r="C45" s="405" t="s">
        <v>1598</v>
      </c>
      <c r="D45" s="405"/>
      <c r="E45" s="405"/>
      <c r="F45" s="405"/>
      <c r="G45" s="405"/>
      <c r="H45" s="409" t="s">
        <v>1678</v>
      </c>
      <c r="I45" s="405" t="s">
        <v>1680</v>
      </c>
      <c r="J45" s="405"/>
      <c r="K45" s="405"/>
      <c r="L45" s="407" t="s">
        <v>1599</v>
      </c>
      <c r="M45" s="405"/>
      <c r="N45" s="405"/>
      <c r="O45" s="405"/>
      <c r="P45" s="420" t="s">
        <v>1681</v>
      </c>
      <c r="Q45" s="636"/>
      <c r="R45" s="636"/>
      <c r="S45" s="636"/>
      <c r="T45" s="636"/>
      <c r="U45" s="636"/>
      <c r="V45" s="636"/>
      <c r="W45" s="636"/>
      <c r="X45" s="636"/>
      <c r="Y45" s="636"/>
      <c r="Z45" s="636"/>
      <c r="AA45" s="636"/>
      <c r="AB45" s="636"/>
      <c r="AC45" s="636"/>
      <c r="AD45" s="412" t="s">
        <v>1682</v>
      </c>
      <c r="AE45" s="405"/>
      <c r="AF45" s="409" t="s">
        <v>1678</v>
      </c>
      <c r="AG45" s="405" t="s">
        <v>1680</v>
      </c>
      <c r="AH45" s="405"/>
      <c r="AI45" s="416" t="s">
        <v>1678</v>
      </c>
      <c r="AJ45" s="405" t="s">
        <v>1679</v>
      </c>
      <c r="AK45" s="443"/>
      <c r="AY45" s="400"/>
      <c r="AZ45" s="400"/>
      <c r="BA45" s="400"/>
      <c r="BB45" s="400"/>
      <c r="BC45" s="400"/>
      <c r="BD45" s="400"/>
      <c r="BE45" s="400"/>
      <c r="BF45" s="400"/>
      <c r="BG45" s="400"/>
      <c r="BH45" s="400"/>
      <c r="BI45" s="400"/>
      <c r="BJ45" s="400"/>
      <c r="BK45" s="400"/>
      <c r="BL45" s="400"/>
      <c r="BM45" s="400"/>
      <c r="BN45" s="400"/>
      <c r="BO45" s="400"/>
      <c r="BP45" s="400"/>
      <c r="BQ45" s="400"/>
      <c r="BR45" s="400"/>
      <c r="BS45" s="400"/>
      <c r="BT45" s="400"/>
      <c r="BU45" s="400"/>
      <c r="BV45" s="400"/>
      <c r="BW45" s="400"/>
      <c r="BX45" s="400"/>
      <c r="BY45" s="400"/>
      <c r="BZ45" s="400"/>
      <c r="CA45" s="400"/>
      <c r="CB45" s="400"/>
      <c r="CC45" s="400"/>
      <c r="CD45" s="400"/>
      <c r="CE45" s="400"/>
      <c r="CF45" s="400"/>
      <c r="CG45" s="400"/>
      <c r="CH45" s="400"/>
      <c r="CI45" s="400"/>
      <c r="CJ45" s="400"/>
      <c r="CK45" s="400"/>
      <c r="CL45" s="400"/>
      <c r="CM45" s="400"/>
      <c r="CN45" s="400"/>
      <c r="CO45" s="400"/>
      <c r="CP45" s="400"/>
      <c r="CQ45" s="400"/>
      <c r="CR45" s="400"/>
      <c r="CS45" s="400"/>
      <c r="CT45" s="400"/>
      <c r="CU45" s="400"/>
      <c r="CV45" s="400"/>
      <c r="CW45" s="400"/>
      <c r="CX45" s="400"/>
      <c r="CY45" s="400"/>
      <c r="CZ45" s="400"/>
      <c r="DA45" s="400"/>
      <c r="DB45" s="400"/>
      <c r="DC45" s="400"/>
      <c r="DD45" s="400"/>
      <c r="DE45" s="400"/>
      <c r="DF45" s="400"/>
      <c r="DG45" s="400"/>
      <c r="DH45" s="400"/>
      <c r="DI45" s="400"/>
      <c r="DJ45" s="400"/>
      <c r="DK45" s="400"/>
      <c r="DL45" s="400"/>
    </row>
    <row r="46" spans="1:116" s="399" customFormat="1" ht="14.1" customHeight="1">
      <c r="A46" s="442"/>
      <c r="B46" s="408"/>
      <c r="C46" s="405" t="s">
        <v>1600</v>
      </c>
      <c r="D46" s="405"/>
      <c r="E46" s="405"/>
      <c r="F46" s="405"/>
      <c r="G46" s="405"/>
      <c r="H46" s="409" t="s">
        <v>1678</v>
      </c>
      <c r="I46" s="405" t="s">
        <v>1679</v>
      </c>
      <c r="J46" s="405"/>
      <c r="K46" s="405"/>
      <c r="L46" s="407" t="s">
        <v>1601</v>
      </c>
      <c r="M46" s="405"/>
      <c r="N46" s="405"/>
      <c r="O46" s="405"/>
      <c r="P46" s="420" t="s">
        <v>1681</v>
      </c>
      <c r="Q46" s="629"/>
      <c r="R46" s="629"/>
      <c r="S46" s="629"/>
      <c r="T46" s="629"/>
      <c r="U46" s="629"/>
      <c r="V46" s="629"/>
      <c r="W46" s="629"/>
      <c r="X46" s="629"/>
      <c r="Y46" s="629"/>
      <c r="Z46" s="629"/>
      <c r="AA46" s="629"/>
      <c r="AB46" s="629"/>
      <c r="AC46" s="629"/>
      <c r="AD46" s="412" t="s">
        <v>1682</v>
      </c>
      <c r="AE46" s="405"/>
      <c r="AF46" s="630" t="s">
        <v>1681</v>
      </c>
      <c r="AG46" s="631"/>
      <c r="AH46" s="631"/>
      <c r="AI46" s="631"/>
      <c r="AJ46" s="631"/>
      <c r="AK46" s="632" t="s">
        <v>1682</v>
      </c>
      <c r="AY46" s="400"/>
      <c r="AZ46" s="400"/>
      <c r="BA46" s="400"/>
      <c r="BB46" s="400"/>
      <c r="BC46" s="400"/>
      <c r="BD46" s="400"/>
      <c r="BE46" s="400"/>
      <c r="BF46" s="400"/>
      <c r="BG46" s="400"/>
      <c r="BH46" s="400"/>
      <c r="BI46" s="400"/>
      <c r="BJ46" s="400"/>
      <c r="BK46" s="400"/>
      <c r="BL46" s="400"/>
      <c r="BM46" s="400"/>
      <c r="BN46" s="400"/>
      <c r="BO46" s="400"/>
      <c r="BP46" s="400"/>
      <c r="BQ46" s="400"/>
      <c r="BR46" s="400"/>
      <c r="BS46" s="400"/>
      <c r="BT46" s="400"/>
      <c r="BU46" s="400"/>
      <c r="BV46" s="400"/>
      <c r="BW46" s="400"/>
      <c r="BX46" s="400"/>
      <c r="BY46" s="400"/>
      <c r="BZ46" s="400"/>
      <c r="CA46" s="400"/>
      <c r="CB46" s="400"/>
      <c r="CC46" s="400"/>
      <c r="CD46" s="400"/>
      <c r="CE46" s="400"/>
      <c r="CF46" s="400"/>
      <c r="CG46" s="400"/>
      <c r="CH46" s="400"/>
      <c r="CI46" s="400"/>
      <c r="CJ46" s="400"/>
      <c r="CK46" s="400"/>
      <c r="CL46" s="400"/>
      <c r="CM46" s="400"/>
      <c r="CN46" s="400"/>
      <c r="CO46" s="400"/>
      <c r="CP46" s="400"/>
      <c r="CQ46" s="400"/>
      <c r="CR46" s="400"/>
      <c r="CS46" s="400"/>
      <c r="CT46" s="400"/>
      <c r="CU46" s="400"/>
      <c r="CV46" s="400"/>
      <c r="CW46" s="400"/>
      <c r="CX46" s="400"/>
      <c r="CY46" s="400"/>
      <c r="CZ46" s="400"/>
      <c r="DA46" s="400"/>
      <c r="DB46" s="400"/>
      <c r="DC46" s="400"/>
      <c r="DD46" s="400"/>
      <c r="DE46" s="400"/>
      <c r="DF46" s="400"/>
      <c r="DG46" s="400"/>
      <c r="DH46" s="400"/>
      <c r="DI46" s="400"/>
      <c r="DJ46" s="400"/>
      <c r="DK46" s="400"/>
      <c r="DL46" s="400"/>
    </row>
    <row r="47" spans="1:116" s="399" customFormat="1" ht="14.1" customHeight="1">
      <c r="A47" s="442"/>
      <c r="B47" s="408"/>
      <c r="C47" s="405" t="s">
        <v>1602</v>
      </c>
      <c r="D47" s="405"/>
      <c r="E47" s="405"/>
      <c r="F47" s="405"/>
      <c r="G47" s="405"/>
      <c r="H47" s="409" t="s">
        <v>1678</v>
      </c>
      <c r="I47" s="405" t="s">
        <v>1565</v>
      </c>
      <c r="J47" s="405"/>
      <c r="K47" s="405"/>
      <c r="L47" s="407" t="s">
        <v>1603</v>
      </c>
      <c r="M47" s="405"/>
      <c r="N47" s="405"/>
      <c r="O47" s="405"/>
      <c r="P47" s="420" t="s">
        <v>1681</v>
      </c>
      <c r="Q47" s="629"/>
      <c r="R47" s="629"/>
      <c r="S47" s="629"/>
      <c r="T47" s="629"/>
      <c r="U47" s="629"/>
      <c r="V47" s="629"/>
      <c r="W47" s="629"/>
      <c r="X47" s="629"/>
      <c r="Y47" s="629"/>
      <c r="Z47" s="629"/>
      <c r="AA47" s="629"/>
      <c r="AB47" s="629"/>
      <c r="AC47" s="629"/>
      <c r="AD47" s="412" t="s">
        <v>1682</v>
      </c>
      <c r="AE47" s="405"/>
      <c r="AF47" s="630"/>
      <c r="AG47" s="631"/>
      <c r="AH47" s="631"/>
      <c r="AI47" s="631"/>
      <c r="AJ47" s="631"/>
      <c r="AK47" s="632"/>
      <c r="AY47" s="400"/>
      <c r="AZ47" s="400"/>
      <c r="BA47" s="400"/>
      <c r="BB47" s="400"/>
      <c r="BC47" s="400"/>
      <c r="BD47" s="400"/>
      <c r="BE47" s="400"/>
      <c r="BF47" s="400"/>
      <c r="BG47" s="400"/>
      <c r="BH47" s="400"/>
      <c r="BI47" s="400"/>
      <c r="BJ47" s="400"/>
      <c r="BK47" s="400"/>
      <c r="BL47" s="400"/>
      <c r="BM47" s="400"/>
      <c r="BN47" s="400"/>
      <c r="BO47" s="400"/>
      <c r="BP47" s="400"/>
      <c r="BQ47" s="400"/>
      <c r="BR47" s="400"/>
      <c r="BS47" s="400"/>
      <c r="BT47" s="400"/>
      <c r="BU47" s="400"/>
      <c r="BV47" s="400"/>
      <c r="BW47" s="400"/>
      <c r="BX47" s="400"/>
      <c r="BY47" s="400"/>
      <c r="BZ47" s="400"/>
      <c r="CA47" s="400"/>
      <c r="CB47" s="400"/>
      <c r="CC47" s="400"/>
      <c r="CD47" s="400"/>
      <c r="CE47" s="400"/>
      <c r="CF47" s="400"/>
      <c r="CG47" s="400"/>
      <c r="CH47" s="400"/>
      <c r="CI47" s="400"/>
      <c r="CJ47" s="400"/>
      <c r="CK47" s="400"/>
      <c r="CL47" s="400"/>
      <c r="CM47" s="400"/>
      <c r="CN47" s="400"/>
      <c r="CO47" s="400"/>
      <c r="CP47" s="400"/>
      <c r="CQ47" s="400"/>
      <c r="CR47" s="400"/>
      <c r="CS47" s="400"/>
      <c r="CT47" s="400"/>
      <c r="CU47" s="400"/>
      <c r="CV47" s="400"/>
      <c r="CW47" s="400"/>
      <c r="CX47" s="400"/>
      <c r="CY47" s="400"/>
      <c r="CZ47" s="400"/>
      <c r="DA47" s="400"/>
      <c r="DB47" s="400"/>
      <c r="DC47" s="400"/>
      <c r="DD47" s="400"/>
      <c r="DE47" s="400"/>
      <c r="DF47" s="400"/>
      <c r="DG47" s="400"/>
      <c r="DH47" s="400"/>
      <c r="DI47" s="400"/>
      <c r="DJ47" s="400"/>
      <c r="DK47" s="400"/>
      <c r="DL47" s="400"/>
    </row>
    <row r="48" spans="1:116" s="399" customFormat="1" ht="14.1" customHeight="1">
      <c r="A48" s="442"/>
      <c r="B48" s="408"/>
      <c r="C48" s="405" t="s">
        <v>1604</v>
      </c>
      <c r="D48" s="405"/>
      <c r="E48" s="405"/>
      <c r="F48" s="405"/>
      <c r="G48" s="405"/>
      <c r="H48" s="407"/>
      <c r="I48" s="405"/>
      <c r="J48" s="405"/>
      <c r="K48" s="405"/>
      <c r="L48" s="407" t="s">
        <v>1605</v>
      </c>
      <c r="M48" s="405"/>
      <c r="N48" s="405"/>
      <c r="O48" s="405"/>
      <c r="P48" s="420" t="s">
        <v>1681</v>
      </c>
      <c r="Q48" s="629"/>
      <c r="R48" s="629"/>
      <c r="S48" s="629"/>
      <c r="T48" s="629"/>
      <c r="U48" s="629"/>
      <c r="V48" s="629"/>
      <c r="W48" s="629"/>
      <c r="X48" s="629"/>
      <c r="Y48" s="629"/>
      <c r="Z48" s="629"/>
      <c r="AA48" s="629"/>
      <c r="AB48" s="629"/>
      <c r="AC48" s="629"/>
      <c r="AD48" s="412" t="s">
        <v>1682</v>
      </c>
      <c r="AE48" s="405"/>
      <c r="AF48" s="407"/>
      <c r="AG48" s="405"/>
      <c r="AH48" s="405"/>
      <c r="AI48" s="405"/>
      <c r="AJ48" s="405"/>
      <c r="AK48" s="443"/>
      <c r="AY48" s="400"/>
      <c r="AZ48" s="400"/>
      <c r="BA48" s="400"/>
      <c r="BB48" s="400"/>
      <c r="BC48" s="400"/>
      <c r="BD48" s="400"/>
      <c r="BE48" s="400"/>
      <c r="BF48" s="400"/>
      <c r="BG48" s="400"/>
      <c r="BH48" s="400"/>
      <c r="BI48" s="400"/>
      <c r="BJ48" s="400"/>
      <c r="BK48" s="400"/>
      <c r="BL48" s="400"/>
      <c r="BM48" s="400"/>
      <c r="BN48" s="400"/>
      <c r="BO48" s="400"/>
      <c r="BP48" s="400"/>
      <c r="BQ48" s="400"/>
      <c r="BR48" s="400"/>
      <c r="BS48" s="400"/>
      <c r="BT48" s="400"/>
      <c r="BU48" s="400"/>
      <c r="BV48" s="400"/>
      <c r="BW48" s="400"/>
      <c r="BX48" s="400"/>
      <c r="BY48" s="400"/>
      <c r="BZ48" s="400"/>
      <c r="CA48" s="400"/>
      <c r="CB48" s="400"/>
      <c r="CC48" s="400"/>
      <c r="CD48" s="400"/>
      <c r="CE48" s="400"/>
      <c r="CF48" s="400"/>
      <c r="CG48" s="400"/>
      <c r="CH48" s="400"/>
      <c r="CI48" s="400"/>
      <c r="CJ48" s="400"/>
      <c r="CK48" s="400"/>
      <c r="CL48" s="400"/>
      <c r="CM48" s="400"/>
      <c r="CN48" s="400"/>
      <c r="CO48" s="400"/>
      <c r="CP48" s="400"/>
      <c r="CQ48" s="400"/>
      <c r="CR48" s="400"/>
      <c r="CS48" s="400"/>
      <c r="CT48" s="400"/>
      <c r="CU48" s="400"/>
      <c r="CV48" s="400"/>
      <c r="CW48" s="400"/>
      <c r="CX48" s="400"/>
      <c r="CY48" s="400"/>
      <c r="CZ48" s="400"/>
      <c r="DA48" s="400"/>
      <c r="DB48" s="400"/>
      <c r="DC48" s="400"/>
      <c r="DD48" s="400"/>
      <c r="DE48" s="400"/>
      <c r="DF48" s="400"/>
      <c r="DG48" s="400"/>
      <c r="DH48" s="400"/>
      <c r="DI48" s="400"/>
      <c r="DJ48" s="400"/>
      <c r="DK48" s="400"/>
      <c r="DL48" s="400"/>
    </row>
    <row r="49" spans="1:116" s="399" customFormat="1" ht="14.1" customHeight="1">
      <c r="A49" s="442"/>
      <c r="B49" s="408"/>
      <c r="C49" s="405"/>
      <c r="D49" s="405"/>
      <c r="E49" s="405"/>
      <c r="F49" s="405"/>
      <c r="G49" s="405"/>
      <c r="H49" s="407"/>
      <c r="I49" s="405"/>
      <c r="J49" s="405"/>
      <c r="K49" s="405"/>
      <c r="L49" s="407" t="s">
        <v>1606</v>
      </c>
      <c r="M49" s="405"/>
      <c r="N49" s="405"/>
      <c r="O49" s="405"/>
      <c r="P49" s="405"/>
      <c r="Q49" s="416" t="s">
        <v>407</v>
      </c>
      <c r="R49" s="405" t="s">
        <v>1680</v>
      </c>
      <c r="S49" s="405"/>
      <c r="T49" s="416" t="s">
        <v>407</v>
      </c>
      <c r="U49" s="405" t="s">
        <v>1679</v>
      </c>
      <c r="V49" s="405"/>
      <c r="W49" s="405"/>
      <c r="X49" s="405"/>
      <c r="Y49" s="405"/>
      <c r="Z49" s="405"/>
      <c r="AA49" s="405"/>
      <c r="AB49" s="405"/>
      <c r="AC49" s="405"/>
      <c r="AD49" s="412"/>
      <c r="AE49" s="405"/>
      <c r="AF49" s="407"/>
      <c r="AG49" s="405"/>
      <c r="AH49" s="405"/>
      <c r="AI49" s="405"/>
      <c r="AJ49" s="405"/>
      <c r="AK49" s="443"/>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400"/>
      <c r="CB49" s="400"/>
      <c r="CC49" s="400"/>
      <c r="CD49" s="400"/>
      <c r="CE49" s="400"/>
      <c r="CF49" s="400"/>
      <c r="CG49" s="400"/>
      <c r="CH49" s="400"/>
      <c r="CI49" s="400"/>
      <c r="CJ49" s="400"/>
      <c r="CK49" s="400"/>
      <c r="CL49" s="400"/>
      <c r="CM49" s="400"/>
      <c r="CN49" s="400"/>
      <c r="CO49" s="400"/>
      <c r="CP49" s="400"/>
      <c r="CQ49" s="400"/>
      <c r="CR49" s="400"/>
      <c r="CS49" s="400"/>
      <c r="CT49" s="400"/>
      <c r="CU49" s="400"/>
      <c r="CV49" s="400"/>
      <c r="CW49" s="400"/>
      <c r="CX49" s="400"/>
      <c r="CY49" s="400"/>
      <c r="CZ49" s="400"/>
      <c r="DA49" s="400"/>
      <c r="DB49" s="400"/>
      <c r="DC49" s="400"/>
      <c r="DD49" s="400"/>
      <c r="DE49" s="400"/>
      <c r="DF49" s="400"/>
      <c r="DG49" s="400"/>
      <c r="DH49" s="400"/>
      <c r="DI49" s="400"/>
      <c r="DJ49" s="400"/>
      <c r="DK49" s="400"/>
      <c r="DL49" s="400"/>
    </row>
    <row r="50" spans="1:116" s="399" customFormat="1" ht="14.1" customHeight="1">
      <c r="A50" s="442"/>
      <c r="B50" s="408"/>
      <c r="C50" s="405"/>
      <c r="D50" s="405"/>
      <c r="E50" s="405"/>
      <c r="F50" s="405"/>
      <c r="G50" s="405"/>
      <c r="H50" s="407"/>
      <c r="I50" s="405"/>
      <c r="J50" s="405"/>
      <c r="K50" s="405"/>
      <c r="L50" s="407" t="s">
        <v>1586</v>
      </c>
      <c r="M50" s="405"/>
      <c r="N50" s="405"/>
      <c r="O50" s="420" t="s">
        <v>1681</v>
      </c>
      <c r="P50" s="629"/>
      <c r="Q50" s="629"/>
      <c r="R50" s="629"/>
      <c r="S50" s="629"/>
      <c r="T50" s="629"/>
      <c r="U50" s="629"/>
      <c r="V50" s="629"/>
      <c r="W50" s="629"/>
      <c r="X50" s="629"/>
      <c r="Y50" s="629"/>
      <c r="Z50" s="629"/>
      <c r="AA50" s="629"/>
      <c r="AB50" s="629"/>
      <c r="AC50" s="629"/>
      <c r="AD50" s="412" t="s">
        <v>1682</v>
      </c>
      <c r="AE50" s="405"/>
      <c r="AF50" s="407"/>
      <c r="AG50" s="405"/>
      <c r="AH50" s="405"/>
      <c r="AI50" s="405"/>
      <c r="AJ50" s="405"/>
      <c r="AK50" s="443"/>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c r="CD50" s="400"/>
      <c r="CE50" s="400"/>
      <c r="CF50" s="400"/>
      <c r="CG50" s="400"/>
      <c r="CH50" s="400"/>
      <c r="CI50" s="400"/>
      <c r="CJ50" s="400"/>
      <c r="CK50" s="400"/>
      <c r="CL50" s="400"/>
      <c r="CM50" s="400"/>
      <c r="CN50" s="400"/>
      <c r="CO50" s="400"/>
      <c r="CP50" s="400"/>
      <c r="CQ50" s="400"/>
      <c r="CR50" s="400"/>
      <c r="CS50" s="400"/>
      <c r="CT50" s="400"/>
      <c r="CU50" s="400"/>
      <c r="CV50" s="400"/>
      <c r="CW50" s="400"/>
      <c r="CX50" s="400"/>
      <c r="CY50" s="400"/>
      <c r="CZ50" s="400"/>
      <c r="DA50" s="400"/>
      <c r="DB50" s="400"/>
      <c r="DC50" s="400"/>
      <c r="DD50" s="400"/>
      <c r="DE50" s="400"/>
      <c r="DF50" s="400"/>
      <c r="DG50" s="400"/>
      <c r="DH50" s="400"/>
      <c r="DI50" s="400"/>
      <c r="DJ50" s="400"/>
      <c r="DK50" s="400"/>
      <c r="DL50" s="400"/>
    </row>
    <row r="51" spans="1:116" s="399" customFormat="1" ht="9.9499999999999993" customHeight="1">
      <c r="A51" s="442"/>
      <c r="B51" s="408"/>
      <c r="C51" s="413"/>
      <c r="D51" s="414"/>
      <c r="E51" s="414"/>
      <c r="F51" s="414"/>
      <c r="G51" s="414"/>
      <c r="H51" s="413"/>
      <c r="I51" s="414"/>
      <c r="J51" s="414"/>
      <c r="K51" s="414"/>
      <c r="L51" s="413"/>
      <c r="M51" s="414"/>
      <c r="N51" s="414"/>
      <c r="O51" s="414"/>
      <c r="P51" s="414"/>
      <c r="Q51" s="414"/>
      <c r="R51" s="414"/>
      <c r="S51" s="414"/>
      <c r="T51" s="414"/>
      <c r="U51" s="414"/>
      <c r="V51" s="414"/>
      <c r="W51" s="414"/>
      <c r="X51" s="414"/>
      <c r="Y51" s="414"/>
      <c r="Z51" s="414"/>
      <c r="AA51" s="414"/>
      <c r="AB51" s="414"/>
      <c r="AC51" s="414"/>
      <c r="AD51" s="415"/>
      <c r="AE51" s="414"/>
      <c r="AF51" s="413"/>
      <c r="AG51" s="414"/>
      <c r="AH51" s="414"/>
      <c r="AI51" s="414"/>
      <c r="AJ51" s="414"/>
      <c r="AK51" s="444"/>
      <c r="AY51" s="400"/>
      <c r="AZ51" s="400"/>
      <c r="BA51" s="400"/>
      <c r="BB51" s="400"/>
      <c r="BC51" s="400"/>
      <c r="BD51" s="400"/>
      <c r="BE51" s="400"/>
      <c r="BF51" s="400"/>
      <c r="BG51" s="400"/>
      <c r="BH51" s="400"/>
      <c r="BI51" s="400"/>
      <c r="BJ51" s="400"/>
      <c r="BK51" s="400"/>
      <c r="BL51" s="400"/>
      <c r="BM51" s="400"/>
      <c r="BN51" s="400"/>
      <c r="BO51" s="400"/>
      <c r="BP51" s="400"/>
      <c r="BQ51" s="400"/>
      <c r="BR51" s="400"/>
      <c r="BS51" s="400"/>
      <c r="BT51" s="400"/>
      <c r="BU51" s="400"/>
      <c r="BV51" s="400"/>
      <c r="BW51" s="400"/>
      <c r="BX51" s="400"/>
      <c r="BY51" s="400"/>
      <c r="BZ51" s="400"/>
      <c r="CA51" s="400"/>
      <c r="CB51" s="400"/>
      <c r="CC51" s="400"/>
      <c r="CD51" s="400"/>
      <c r="CE51" s="400"/>
      <c r="CF51" s="400"/>
      <c r="CG51" s="400"/>
      <c r="CH51" s="400"/>
      <c r="CI51" s="400"/>
      <c r="CJ51" s="400"/>
      <c r="CK51" s="400"/>
      <c r="CL51" s="400"/>
      <c r="CM51" s="400"/>
      <c r="CN51" s="400"/>
      <c r="CO51" s="400"/>
      <c r="CP51" s="400"/>
      <c r="CQ51" s="400"/>
      <c r="CR51" s="400"/>
      <c r="CS51" s="400"/>
      <c r="CT51" s="400"/>
      <c r="CU51" s="400"/>
      <c r="CV51" s="400"/>
      <c r="CW51" s="400"/>
      <c r="CX51" s="400"/>
      <c r="CY51" s="400"/>
      <c r="CZ51" s="400"/>
      <c r="DA51" s="400"/>
      <c r="DB51" s="400"/>
      <c r="DC51" s="400"/>
      <c r="DD51" s="400"/>
      <c r="DE51" s="400"/>
      <c r="DF51" s="400"/>
      <c r="DG51" s="400"/>
      <c r="DH51" s="400"/>
      <c r="DI51" s="400"/>
      <c r="DJ51" s="400"/>
      <c r="DK51" s="400"/>
      <c r="DL51" s="400"/>
    </row>
    <row r="52" spans="1:116" s="399" customFormat="1" ht="14.1" customHeight="1">
      <c r="A52" s="442"/>
      <c r="B52" s="408"/>
      <c r="C52" s="405" t="s">
        <v>1607</v>
      </c>
      <c r="D52" s="405"/>
      <c r="E52" s="405"/>
      <c r="F52" s="405"/>
      <c r="G52" s="405"/>
      <c r="H52" s="409" t="s">
        <v>1678</v>
      </c>
      <c r="I52" s="405" t="s">
        <v>1680</v>
      </c>
      <c r="J52" s="405"/>
      <c r="K52" s="405"/>
      <c r="L52" s="407" t="s">
        <v>1599</v>
      </c>
      <c r="M52" s="405"/>
      <c r="N52" s="405"/>
      <c r="O52" s="405"/>
      <c r="P52" s="420" t="s">
        <v>1681</v>
      </c>
      <c r="Q52" s="636"/>
      <c r="R52" s="636"/>
      <c r="S52" s="636"/>
      <c r="T52" s="636"/>
      <c r="U52" s="636"/>
      <c r="V52" s="636"/>
      <c r="W52" s="636"/>
      <c r="X52" s="636"/>
      <c r="Y52" s="636"/>
      <c r="Z52" s="636"/>
      <c r="AA52" s="636"/>
      <c r="AB52" s="636"/>
      <c r="AC52" s="636"/>
      <c r="AD52" s="412" t="s">
        <v>1682</v>
      </c>
      <c r="AE52" s="405"/>
      <c r="AF52" s="409" t="s">
        <v>1678</v>
      </c>
      <c r="AG52" s="405" t="s">
        <v>1680</v>
      </c>
      <c r="AH52" s="405"/>
      <c r="AI52" s="416" t="s">
        <v>1678</v>
      </c>
      <c r="AJ52" s="405" t="s">
        <v>1679</v>
      </c>
      <c r="AK52" s="443"/>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400"/>
      <c r="CF52" s="400"/>
      <c r="CG52" s="400"/>
      <c r="CH52" s="400"/>
      <c r="CI52" s="400"/>
      <c r="CJ52" s="400"/>
      <c r="CK52" s="400"/>
      <c r="CL52" s="400"/>
      <c r="CM52" s="400"/>
      <c r="CN52" s="400"/>
      <c r="CO52" s="400"/>
      <c r="CP52" s="400"/>
      <c r="CQ52" s="400"/>
      <c r="CR52" s="400"/>
      <c r="CS52" s="400"/>
      <c r="CT52" s="400"/>
      <c r="CU52" s="400"/>
      <c r="CV52" s="400"/>
      <c r="CW52" s="400"/>
      <c r="CX52" s="400"/>
      <c r="CY52" s="400"/>
      <c r="CZ52" s="400"/>
      <c r="DA52" s="400"/>
      <c r="DB52" s="400"/>
      <c r="DC52" s="400"/>
      <c r="DD52" s="400"/>
      <c r="DE52" s="400"/>
      <c r="DF52" s="400"/>
      <c r="DG52" s="400"/>
      <c r="DH52" s="400"/>
      <c r="DI52" s="400"/>
      <c r="DJ52" s="400"/>
      <c r="DK52" s="400"/>
      <c r="DL52" s="400"/>
    </row>
    <row r="53" spans="1:116" s="399" customFormat="1" ht="14.1" customHeight="1">
      <c r="A53" s="442"/>
      <c r="B53" s="408"/>
      <c r="C53" s="405" t="s">
        <v>1602</v>
      </c>
      <c r="D53" s="405"/>
      <c r="E53" s="405"/>
      <c r="F53" s="405"/>
      <c r="G53" s="405"/>
      <c r="H53" s="409" t="s">
        <v>1678</v>
      </c>
      <c r="I53" s="405" t="s">
        <v>1679</v>
      </c>
      <c r="J53" s="405"/>
      <c r="K53" s="405"/>
      <c r="L53" s="407" t="s">
        <v>1601</v>
      </c>
      <c r="M53" s="405"/>
      <c r="N53" s="405"/>
      <c r="O53" s="405"/>
      <c r="P53" s="420" t="s">
        <v>1681</v>
      </c>
      <c r="Q53" s="629"/>
      <c r="R53" s="629"/>
      <c r="S53" s="629"/>
      <c r="T53" s="629"/>
      <c r="U53" s="629"/>
      <c r="V53" s="629"/>
      <c r="W53" s="629"/>
      <c r="X53" s="629"/>
      <c r="Y53" s="629"/>
      <c r="Z53" s="629"/>
      <c r="AA53" s="629"/>
      <c r="AB53" s="629"/>
      <c r="AC53" s="629"/>
      <c r="AD53" s="412" t="s">
        <v>1682</v>
      </c>
      <c r="AE53" s="405"/>
      <c r="AF53" s="630" t="s">
        <v>1681</v>
      </c>
      <c r="AG53" s="631"/>
      <c r="AH53" s="631"/>
      <c r="AI53" s="631"/>
      <c r="AJ53" s="631"/>
      <c r="AK53" s="632" t="s">
        <v>1682</v>
      </c>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c r="CD53" s="400"/>
      <c r="CE53" s="400"/>
      <c r="CF53" s="400"/>
      <c r="CG53" s="400"/>
      <c r="CH53" s="400"/>
      <c r="CI53" s="400"/>
      <c r="CJ53" s="400"/>
      <c r="CK53" s="400"/>
      <c r="CL53" s="400"/>
      <c r="CM53" s="400"/>
      <c r="CN53" s="400"/>
      <c r="CO53" s="400"/>
      <c r="CP53" s="400"/>
      <c r="CQ53" s="400"/>
      <c r="CR53" s="400"/>
      <c r="CS53" s="400"/>
      <c r="CT53" s="400"/>
      <c r="CU53" s="400"/>
      <c r="CV53" s="400"/>
      <c r="CW53" s="400"/>
      <c r="CX53" s="400"/>
      <c r="CY53" s="400"/>
      <c r="CZ53" s="400"/>
      <c r="DA53" s="400"/>
      <c r="DB53" s="400"/>
      <c r="DC53" s="400"/>
      <c r="DD53" s="400"/>
      <c r="DE53" s="400"/>
      <c r="DF53" s="400"/>
      <c r="DG53" s="400"/>
      <c r="DH53" s="400"/>
      <c r="DI53" s="400"/>
      <c r="DJ53" s="400"/>
      <c r="DK53" s="400"/>
      <c r="DL53" s="400"/>
    </row>
    <row r="54" spans="1:116" s="399" customFormat="1" ht="14.1" customHeight="1">
      <c r="A54" s="442"/>
      <c r="B54" s="408"/>
      <c r="C54" s="405" t="s">
        <v>1604</v>
      </c>
      <c r="D54" s="405"/>
      <c r="E54" s="405"/>
      <c r="F54" s="405"/>
      <c r="G54" s="405"/>
      <c r="H54" s="409" t="s">
        <v>1678</v>
      </c>
      <c r="I54" s="405" t="s">
        <v>1565</v>
      </c>
      <c r="J54" s="405"/>
      <c r="K54" s="405"/>
      <c r="L54" s="407" t="s">
        <v>1603</v>
      </c>
      <c r="M54" s="405"/>
      <c r="N54" s="405"/>
      <c r="O54" s="405"/>
      <c r="P54" s="420" t="s">
        <v>1681</v>
      </c>
      <c r="Q54" s="629"/>
      <c r="R54" s="629"/>
      <c r="S54" s="629"/>
      <c r="T54" s="629"/>
      <c r="U54" s="629"/>
      <c r="V54" s="629"/>
      <c r="W54" s="629"/>
      <c r="X54" s="629"/>
      <c r="Y54" s="629"/>
      <c r="Z54" s="629"/>
      <c r="AA54" s="629"/>
      <c r="AB54" s="629"/>
      <c r="AC54" s="629"/>
      <c r="AD54" s="412" t="s">
        <v>1682</v>
      </c>
      <c r="AE54" s="405"/>
      <c r="AF54" s="630"/>
      <c r="AG54" s="631"/>
      <c r="AH54" s="631"/>
      <c r="AI54" s="631"/>
      <c r="AJ54" s="631"/>
      <c r="AK54" s="632"/>
      <c r="AY54" s="400"/>
      <c r="AZ54" s="400"/>
      <c r="BA54" s="400"/>
      <c r="BB54" s="400"/>
      <c r="BC54" s="400"/>
      <c r="BD54" s="400"/>
      <c r="BE54" s="400"/>
      <c r="BF54" s="400"/>
      <c r="BG54" s="400"/>
      <c r="BH54" s="400"/>
      <c r="BI54" s="400"/>
      <c r="BJ54" s="400"/>
      <c r="BK54" s="400"/>
      <c r="BL54" s="400"/>
      <c r="BM54" s="400"/>
      <c r="BN54" s="400"/>
      <c r="BO54" s="400"/>
      <c r="BP54" s="400"/>
      <c r="BQ54" s="400"/>
      <c r="BR54" s="400"/>
      <c r="BS54" s="400"/>
      <c r="BT54" s="400"/>
      <c r="BU54" s="400"/>
      <c r="BV54" s="400"/>
      <c r="BW54" s="400"/>
      <c r="BX54" s="400"/>
      <c r="BY54" s="400"/>
      <c r="BZ54" s="400"/>
      <c r="CA54" s="400"/>
      <c r="CB54" s="400"/>
      <c r="CC54" s="400"/>
      <c r="CD54" s="400"/>
      <c r="CE54" s="400"/>
      <c r="CF54" s="400"/>
      <c r="CG54" s="400"/>
      <c r="CH54" s="400"/>
      <c r="CI54" s="400"/>
      <c r="CJ54" s="400"/>
      <c r="CK54" s="400"/>
      <c r="CL54" s="400"/>
      <c r="CM54" s="400"/>
      <c r="CN54" s="400"/>
      <c r="CO54" s="400"/>
      <c r="CP54" s="400"/>
      <c r="CQ54" s="400"/>
      <c r="CR54" s="400"/>
      <c r="CS54" s="400"/>
      <c r="CT54" s="400"/>
      <c r="CU54" s="400"/>
      <c r="CV54" s="400"/>
      <c r="CW54" s="400"/>
      <c r="CX54" s="400"/>
      <c r="CY54" s="400"/>
      <c r="CZ54" s="400"/>
      <c r="DA54" s="400"/>
      <c r="DB54" s="400"/>
      <c r="DC54" s="400"/>
      <c r="DD54" s="400"/>
      <c r="DE54" s="400"/>
      <c r="DF54" s="400"/>
      <c r="DG54" s="400"/>
      <c r="DH54" s="400"/>
      <c r="DI54" s="400"/>
      <c r="DJ54" s="400"/>
      <c r="DK54" s="400"/>
      <c r="DL54" s="400"/>
    </row>
    <row r="55" spans="1:116" s="399" customFormat="1" ht="14.1" customHeight="1">
      <c r="A55" s="442"/>
      <c r="B55" s="408"/>
      <c r="C55" s="405"/>
      <c r="D55" s="405"/>
      <c r="E55" s="405"/>
      <c r="F55" s="405"/>
      <c r="G55" s="405"/>
      <c r="H55" s="407"/>
      <c r="I55" s="405"/>
      <c r="J55" s="405"/>
      <c r="K55" s="405"/>
      <c r="L55" s="407" t="s">
        <v>1605</v>
      </c>
      <c r="M55" s="405"/>
      <c r="N55" s="405"/>
      <c r="O55" s="405"/>
      <c r="P55" s="420" t="s">
        <v>1681</v>
      </c>
      <c r="Q55" s="629"/>
      <c r="R55" s="629"/>
      <c r="S55" s="629"/>
      <c r="T55" s="629"/>
      <c r="U55" s="629"/>
      <c r="V55" s="629"/>
      <c r="W55" s="629"/>
      <c r="X55" s="629"/>
      <c r="Y55" s="629"/>
      <c r="Z55" s="629"/>
      <c r="AA55" s="629"/>
      <c r="AB55" s="629"/>
      <c r="AC55" s="629"/>
      <c r="AD55" s="412" t="s">
        <v>1682</v>
      </c>
      <c r="AE55" s="405"/>
      <c r="AF55" s="407"/>
      <c r="AG55" s="405"/>
      <c r="AH55" s="405"/>
      <c r="AI55" s="405"/>
      <c r="AJ55" s="405"/>
      <c r="AK55" s="443"/>
      <c r="AY55" s="400"/>
      <c r="AZ55" s="400"/>
      <c r="BA55" s="400"/>
      <c r="BB55" s="400"/>
      <c r="BC55" s="400"/>
      <c r="BD55" s="400"/>
      <c r="BE55" s="400"/>
      <c r="BF55" s="400"/>
      <c r="BG55" s="400"/>
      <c r="BH55" s="400"/>
      <c r="BI55" s="400"/>
      <c r="BJ55" s="400"/>
      <c r="BK55" s="400"/>
      <c r="BL55" s="400"/>
      <c r="BM55" s="400"/>
      <c r="BN55" s="400"/>
      <c r="BO55" s="400"/>
      <c r="BP55" s="400"/>
      <c r="BQ55" s="400"/>
      <c r="BR55" s="400"/>
      <c r="BS55" s="400"/>
      <c r="BT55" s="400"/>
      <c r="BU55" s="400"/>
      <c r="BV55" s="400"/>
      <c r="BW55" s="400"/>
      <c r="BX55" s="400"/>
      <c r="BY55" s="400"/>
      <c r="BZ55" s="400"/>
      <c r="CA55" s="400"/>
      <c r="CB55" s="400"/>
      <c r="CC55" s="400"/>
      <c r="CD55" s="400"/>
      <c r="CE55" s="400"/>
      <c r="CF55" s="400"/>
      <c r="CG55" s="400"/>
      <c r="CH55" s="400"/>
      <c r="CI55" s="400"/>
      <c r="CJ55" s="400"/>
      <c r="CK55" s="400"/>
      <c r="CL55" s="400"/>
      <c r="CM55" s="400"/>
      <c r="CN55" s="400"/>
      <c r="CO55" s="400"/>
      <c r="CP55" s="400"/>
      <c r="CQ55" s="400"/>
      <c r="CR55" s="400"/>
      <c r="CS55" s="400"/>
      <c r="CT55" s="400"/>
      <c r="CU55" s="400"/>
      <c r="CV55" s="400"/>
      <c r="CW55" s="400"/>
      <c r="CX55" s="400"/>
      <c r="CY55" s="400"/>
      <c r="CZ55" s="400"/>
      <c r="DA55" s="400"/>
      <c r="DB55" s="400"/>
      <c r="DC55" s="400"/>
      <c r="DD55" s="400"/>
      <c r="DE55" s="400"/>
      <c r="DF55" s="400"/>
      <c r="DG55" s="400"/>
      <c r="DH55" s="400"/>
      <c r="DI55" s="400"/>
      <c r="DJ55" s="400"/>
      <c r="DK55" s="400"/>
      <c r="DL55" s="400"/>
    </row>
    <row r="56" spans="1:116" s="399" customFormat="1" ht="14.1" customHeight="1">
      <c r="A56" s="442"/>
      <c r="B56" s="408"/>
      <c r="C56" s="405"/>
      <c r="D56" s="405"/>
      <c r="E56" s="405"/>
      <c r="F56" s="405"/>
      <c r="G56" s="405"/>
      <c r="H56" s="407"/>
      <c r="I56" s="405"/>
      <c r="J56" s="405"/>
      <c r="K56" s="405"/>
      <c r="L56" s="407" t="s">
        <v>1606</v>
      </c>
      <c r="M56" s="405"/>
      <c r="N56" s="405"/>
      <c r="O56" s="405"/>
      <c r="P56" s="405"/>
      <c r="Q56" s="416" t="s">
        <v>407</v>
      </c>
      <c r="R56" s="405" t="s">
        <v>1680</v>
      </c>
      <c r="S56" s="405"/>
      <c r="T56" s="416" t="s">
        <v>407</v>
      </c>
      <c r="U56" s="405" t="s">
        <v>1679</v>
      </c>
      <c r="V56" s="405"/>
      <c r="W56" s="405"/>
      <c r="X56" s="405"/>
      <c r="Y56" s="405"/>
      <c r="Z56" s="405"/>
      <c r="AA56" s="405"/>
      <c r="AB56" s="405"/>
      <c r="AC56" s="405"/>
      <c r="AD56" s="412"/>
      <c r="AE56" s="405"/>
      <c r="AF56" s="407"/>
      <c r="AG56" s="405"/>
      <c r="AH56" s="405"/>
      <c r="AI56" s="405"/>
      <c r="AJ56" s="405"/>
      <c r="AK56" s="443"/>
      <c r="AY56" s="400"/>
      <c r="AZ56" s="400"/>
      <c r="BA56" s="400"/>
      <c r="BB56" s="400"/>
      <c r="BC56" s="400"/>
      <c r="BD56" s="400"/>
      <c r="BE56" s="400"/>
      <c r="BF56" s="400"/>
      <c r="BG56" s="400"/>
      <c r="BH56" s="400"/>
      <c r="BI56" s="400"/>
      <c r="BJ56" s="400"/>
      <c r="BK56" s="400"/>
      <c r="BL56" s="400"/>
      <c r="BM56" s="400"/>
      <c r="BN56" s="400"/>
      <c r="BO56" s="400"/>
      <c r="BP56" s="400"/>
      <c r="BQ56" s="400"/>
      <c r="BR56" s="400"/>
      <c r="BS56" s="400"/>
      <c r="BT56" s="400"/>
      <c r="BU56" s="400"/>
      <c r="BV56" s="400"/>
      <c r="BW56" s="400"/>
      <c r="BX56" s="400"/>
      <c r="BY56" s="400"/>
      <c r="BZ56" s="400"/>
      <c r="CA56" s="400"/>
      <c r="CB56" s="400"/>
      <c r="CC56" s="400"/>
      <c r="CD56" s="400"/>
      <c r="CE56" s="400"/>
      <c r="CF56" s="400"/>
      <c r="CG56" s="400"/>
      <c r="CH56" s="400"/>
      <c r="CI56" s="400"/>
      <c r="CJ56" s="400"/>
      <c r="CK56" s="400"/>
      <c r="CL56" s="400"/>
      <c r="CM56" s="400"/>
      <c r="CN56" s="400"/>
      <c r="CO56" s="400"/>
      <c r="CP56" s="400"/>
      <c r="CQ56" s="400"/>
      <c r="CR56" s="400"/>
      <c r="CS56" s="400"/>
      <c r="CT56" s="400"/>
      <c r="CU56" s="400"/>
      <c r="CV56" s="400"/>
      <c r="CW56" s="400"/>
      <c r="CX56" s="400"/>
      <c r="CY56" s="400"/>
      <c r="CZ56" s="400"/>
      <c r="DA56" s="400"/>
      <c r="DB56" s="400"/>
      <c r="DC56" s="400"/>
      <c r="DD56" s="400"/>
      <c r="DE56" s="400"/>
      <c r="DF56" s="400"/>
      <c r="DG56" s="400"/>
      <c r="DH56" s="400"/>
      <c r="DI56" s="400"/>
      <c r="DJ56" s="400"/>
      <c r="DK56" s="400"/>
      <c r="DL56" s="400"/>
    </row>
    <row r="57" spans="1:116" s="399" customFormat="1" ht="14.1" customHeight="1">
      <c r="A57" s="442"/>
      <c r="B57" s="408"/>
      <c r="C57" s="405"/>
      <c r="D57" s="405"/>
      <c r="E57" s="405"/>
      <c r="F57" s="405"/>
      <c r="G57" s="405"/>
      <c r="H57" s="407"/>
      <c r="I57" s="405"/>
      <c r="J57" s="405"/>
      <c r="K57" s="405"/>
      <c r="L57" s="407" t="s">
        <v>1586</v>
      </c>
      <c r="M57" s="405"/>
      <c r="N57" s="405"/>
      <c r="O57" s="420" t="s">
        <v>1681</v>
      </c>
      <c r="P57" s="629"/>
      <c r="Q57" s="629"/>
      <c r="R57" s="629"/>
      <c r="S57" s="629"/>
      <c r="T57" s="629"/>
      <c r="U57" s="629"/>
      <c r="V57" s="629"/>
      <c r="W57" s="629"/>
      <c r="X57" s="629"/>
      <c r="Y57" s="629"/>
      <c r="Z57" s="629"/>
      <c r="AA57" s="629"/>
      <c r="AB57" s="629"/>
      <c r="AC57" s="629"/>
      <c r="AD57" s="412" t="s">
        <v>1682</v>
      </c>
      <c r="AE57" s="405"/>
      <c r="AF57" s="407"/>
      <c r="AG57" s="405"/>
      <c r="AH57" s="405"/>
      <c r="AI57" s="405"/>
      <c r="AJ57" s="405"/>
      <c r="AK57" s="443"/>
      <c r="AY57" s="400"/>
      <c r="AZ57" s="400"/>
      <c r="BA57" s="400"/>
      <c r="BB57" s="400"/>
      <c r="BC57" s="400"/>
      <c r="BD57" s="400"/>
      <c r="BE57" s="400"/>
      <c r="BF57" s="400"/>
      <c r="BG57" s="400"/>
      <c r="BH57" s="400"/>
      <c r="BI57" s="400"/>
      <c r="BJ57" s="400"/>
      <c r="BK57" s="400"/>
      <c r="BL57" s="400"/>
      <c r="BM57" s="400"/>
      <c r="BN57" s="400"/>
      <c r="BO57" s="400"/>
      <c r="BP57" s="400"/>
      <c r="BQ57" s="400"/>
      <c r="BR57" s="400"/>
      <c r="BS57" s="400"/>
      <c r="BT57" s="400"/>
      <c r="BU57" s="400"/>
      <c r="BV57" s="400"/>
      <c r="BW57" s="400"/>
      <c r="BX57" s="400"/>
      <c r="BY57" s="400"/>
      <c r="BZ57" s="400"/>
      <c r="CA57" s="400"/>
      <c r="CB57" s="400"/>
      <c r="CC57" s="400"/>
      <c r="CD57" s="400"/>
      <c r="CE57" s="400"/>
      <c r="CF57" s="400"/>
      <c r="CG57" s="400"/>
      <c r="CH57" s="400"/>
      <c r="CI57" s="400"/>
      <c r="CJ57" s="400"/>
      <c r="CK57" s="400"/>
      <c r="CL57" s="400"/>
      <c r="CM57" s="400"/>
      <c r="CN57" s="400"/>
      <c r="CO57" s="400"/>
      <c r="CP57" s="400"/>
      <c r="CQ57" s="400"/>
      <c r="CR57" s="400"/>
      <c r="CS57" s="400"/>
      <c r="CT57" s="400"/>
      <c r="CU57" s="400"/>
      <c r="CV57" s="400"/>
      <c r="CW57" s="400"/>
      <c r="CX57" s="400"/>
      <c r="CY57" s="400"/>
      <c r="CZ57" s="400"/>
      <c r="DA57" s="400"/>
      <c r="DB57" s="400"/>
      <c r="DC57" s="400"/>
      <c r="DD57" s="400"/>
      <c r="DE57" s="400"/>
      <c r="DF57" s="400"/>
      <c r="DG57" s="400"/>
      <c r="DH57" s="400"/>
      <c r="DI57" s="400"/>
      <c r="DJ57" s="400"/>
      <c r="DK57" s="400"/>
      <c r="DL57" s="400"/>
    </row>
    <row r="58" spans="1:116" s="399" customFormat="1" ht="9.9499999999999993" customHeight="1">
      <c r="A58" s="445"/>
      <c r="B58" s="418"/>
      <c r="C58" s="413"/>
      <c r="D58" s="414"/>
      <c r="E58" s="414"/>
      <c r="F58" s="414"/>
      <c r="G58" s="414"/>
      <c r="H58" s="413"/>
      <c r="I58" s="414"/>
      <c r="J58" s="414"/>
      <c r="K58" s="414"/>
      <c r="L58" s="413"/>
      <c r="M58" s="414"/>
      <c r="N58" s="414"/>
      <c r="O58" s="414"/>
      <c r="P58" s="414"/>
      <c r="Q58" s="414"/>
      <c r="R58" s="414"/>
      <c r="S58" s="414"/>
      <c r="T58" s="414"/>
      <c r="U58" s="414"/>
      <c r="V58" s="414"/>
      <c r="W58" s="414"/>
      <c r="X58" s="414"/>
      <c r="Y58" s="414"/>
      <c r="Z58" s="414"/>
      <c r="AA58" s="414"/>
      <c r="AB58" s="414"/>
      <c r="AC58" s="414"/>
      <c r="AD58" s="415"/>
      <c r="AE58" s="414"/>
      <c r="AF58" s="413"/>
      <c r="AG58" s="414"/>
      <c r="AH58" s="414"/>
      <c r="AI58" s="414"/>
      <c r="AJ58" s="414"/>
      <c r="AK58" s="444"/>
      <c r="AY58" s="400"/>
      <c r="AZ58" s="400"/>
      <c r="BA58" s="400"/>
      <c r="BB58" s="400"/>
      <c r="BC58" s="400"/>
      <c r="BD58" s="400"/>
      <c r="BE58" s="400"/>
      <c r="BF58" s="400"/>
      <c r="BG58" s="400"/>
      <c r="BH58" s="400"/>
      <c r="BI58" s="400"/>
      <c r="BJ58" s="400"/>
      <c r="BK58" s="400"/>
      <c r="BL58" s="400"/>
      <c r="BM58" s="400"/>
      <c r="BN58" s="400"/>
      <c r="BO58" s="400"/>
      <c r="BP58" s="400"/>
      <c r="BQ58" s="400"/>
      <c r="BR58" s="400"/>
      <c r="BS58" s="400"/>
      <c r="BT58" s="400"/>
      <c r="BU58" s="400"/>
      <c r="BV58" s="400"/>
      <c r="BW58" s="400"/>
      <c r="BX58" s="400"/>
      <c r="BY58" s="400"/>
      <c r="BZ58" s="400"/>
      <c r="CA58" s="400"/>
      <c r="CB58" s="400"/>
      <c r="CC58" s="400"/>
      <c r="CD58" s="400"/>
      <c r="CE58" s="400"/>
      <c r="CF58" s="400"/>
      <c r="CG58" s="400"/>
      <c r="CH58" s="400"/>
      <c r="CI58" s="400"/>
      <c r="CJ58" s="400"/>
      <c r="CK58" s="400"/>
      <c r="CL58" s="400"/>
      <c r="CM58" s="400"/>
      <c r="CN58" s="400"/>
      <c r="CO58" s="400"/>
      <c r="CP58" s="400"/>
      <c r="CQ58" s="400"/>
      <c r="CR58" s="400"/>
      <c r="CS58" s="400"/>
      <c r="CT58" s="400"/>
      <c r="CU58" s="400"/>
      <c r="CV58" s="400"/>
      <c r="CW58" s="400"/>
      <c r="CX58" s="400"/>
      <c r="CY58" s="400"/>
      <c r="CZ58" s="400"/>
      <c r="DA58" s="400"/>
      <c r="DB58" s="400"/>
      <c r="DC58" s="400"/>
      <c r="DD58" s="400"/>
      <c r="DE58" s="400"/>
      <c r="DF58" s="400"/>
      <c r="DG58" s="400"/>
      <c r="DH58" s="400"/>
      <c r="DI58" s="400"/>
      <c r="DJ58" s="400"/>
      <c r="DK58" s="400"/>
      <c r="DL58" s="400"/>
    </row>
    <row r="59" spans="1:116" s="399" customFormat="1" ht="14.1" customHeight="1">
      <c r="A59" s="442" t="s">
        <v>1691</v>
      </c>
      <c r="B59" s="408"/>
      <c r="C59" s="405" t="s">
        <v>1598</v>
      </c>
      <c r="D59" s="405"/>
      <c r="E59" s="405"/>
      <c r="F59" s="405"/>
      <c r="G59" s="405"/>
      <c r="H59" s="409" t="s">
        <v>1678</v>
      </c>
      <c r="I59" s="405" t="s">
        <v>1680</v>
      </c>
      <c r="J59" s="405"/>
      <c r="K59" s="405"/>
      <c r="L59" s="407" t="s">
        <v>1599</v>
      </c>
      <c r="M59" s="405"/>
      <c r="N59" s="405"/>
      <c r="O59" s="405"/>
      <c r="P59" s="420" t="s">
        <v>1681</v>
      </c>
      <c r="Q59" s="636"/>
      <c r="R59" s="636"/>
      <c r="S59" s="636"/>
      <c r="T59" s="636"/>
      <c r="U59" s="636"/>
      <c r="V59" s="636"/>
      <c r="W59" s="636"/>
      <c r="X59" s="636"/>
      <c r="Y59" s="636"/>
      <c r="Z59" s="636"/>
      <c r="AA59" s="636"/>
      <c r="AB59" s="636"/>
      <c r="AC59" s="636"/>
      <c r="AD59" s="412" t="s">
        <v>1682</v>
      </c>
      <c r="AE59" s="405"/>
      <c r="AF59" s="409" t="s">
        <v>1678</v>
      </c>
      <c r="AG59" s="405" t="s">
        <v>1680</v>
      </c>
      <c r="AH59" s="405"/>
      <c r="AI59" s="416" t="s">
        <v>1678</v>
      </c>
      <c r="AJ59" s="405" t="s">
        <v>1679</v>
      </c>
      <c r="AK59" s="443"/>
      <c r="AY59" s="400"/>
      <c r="AZ59" s="400"/>
      <c r="BA59" s="400"/>
      <c r="BB59" s="400"/>
      <c r="BC59" s="400"/>
      <c r="BD59" s="400"/>
      <c r="BE59" s="400"/>
      <c r="BF59" s="400"/>
      <c r="BG59" s="400"/>
      <c r="BH59" s="400"/>
      <c r="BI59" s="400"/>
      <c r="BJ59" s="400"/>
      <c r="BK59" s="400"/>
      <c r="BL59" s="400"/>
      <c r="BM59" s="400"/>
      <c r="BN59" s="400"/>
      <c r="BO59" s="400"/>
      <c r="BP59" s="400"/>
      <c r="BQ59" s="400"/>
      <c r="BR59" s="400"/>
      <c r="BS59" s="400"/>
      <c r="BT59" s="400"/>
      <c r="BU59" s="400"/>
      <c r="BV59" s="400"/>
      <c r="BW59" s="400"/>
      <c r="BX59" s="400"/>
      <c r="BY59" s="400"/>
      <c r="BZ59" s="400"/>
      <c r="CA59" s="400"/>
      <c r="CB59" s="400"/>
      <c r="CC59" s="400"/>
      <c r="CD59" s="400"/>
      <c r="CE59" s="400"/>
      <c r="CF59" s="400"/>
      <c r="CG59" s="400"/>
      <c r="CH59" s="400"/>
      <c r="CI59" s="400"/>
      <c r="CJ59" s="400"/>
      <c r="CK59" s="400"/>
      <c r="CL59" s="400"/>
      <c r="CM59" s="400"/>
      <c r="CN59" s="400"/>
      <c r="CO59" s="400"/>
      <c r="CP59" s="400"/>
      <c r="CQ59" s="400"/>
      <c r="CR59" s="400"/>
      <c r="CS59" s="400"/>
      <c r="CT59" s="400"/>
      <c r="CU59" s="400"/>
      <c r="CV59" s="400"/>
      <c r="CW59" s="400"/>
      <c r="CX59" s="400"/>
      <c r="CY59" s="400"/>
      <c r="CZ59" s="400"/>
      <c r="DA59" s="400"/>
      <c r="DB59" s="400"/>
      <c r="DC59" s="400"/>
      <c r="DD59" s="400"/>
      <c r="DE59" s="400"/>
      <c r="DF59" s="400"/>
      <c r="DG59" s="400"/>
      <c r="DH59" s="400"/>
      <c r="DI59" s="400"/>
      <c r="DJ59" s="400"/>
      <c r="DK59" s="400"/>
      <c r="DL59" s="400"/>
    </row>
    <row r="60" spans="1:116" s="399" customFormat="1" ht="14.1" customHeight="1">
      <c r="A60" s="442" t="s">
        <v>1692</v>
      </c>
      <c r="B60" s="408"/>
      <c r="C60" s="405" t="s">
        <v>1608</v>
      </c>
      <c r="D60" s="405"/>
      <c r="E60" s="405"/>
      <c r="F60" s="405"/>
      <c r="G60" s="405"/>
      <c r="H60" s="409" t="s">
        <v>1678</v>
      </c>
      <c r="I60" s="405" t="s">
        <v>1679</v>
      </c>
      <c r="J60" s="405"/>
      <c r="K60" s="405"/>
      <c r="L60" s="407" t="s">
        <v>1601</v>
      </c>
      <c r="M60" s="405"/>
      <c r="N60" s="405"/>
      <c r="O60" s="405"/>
      <c r="P60" s="420" t="s">
        <v>1681</v>
      </c>
      <c r="Q60" s="629"/>
      <c r="R60" s="629"/>
      <c r="S60" s="629"/>
      <c r="T60" s="629"/>
      <c r="U60" s="629"/>
      <c r="V60" s="629"/>
      <c r="W60" s="629"/>
      <c r="X60" s="629"/>
      <c r="Y60" s="629"/>
      <c r="Z60" s="629"/>
      <c r="AA60" s="629"/>
      <c r="AB60" s="629"/>
      <c r="AC60" s="629"/>
      <c r="AD60" s="412" t="s">
        <v>1682</v>
      </c>
      <c r="AE60" s="405"/>
      <c r="AF60" s="630" t="s">
        <v>1681</v>
      </c>
      <c r="AG60" s="631"/>
      <c r="AH60" s="631"/>
      <c r="AI60" s="631"/>
      <c r="AJ60" s="631"/>
      <c r="AK60" s="632" t="s">
        <v>1682</v>
      </c>
      <c r="AY60" s="400"/>
      <c r="AZ60" s="400"/>
      <c r="BA60" s="400"/>
      <c r="BB60" s="400"/>
      <c r="BC60" s="400"/>
      <c r="BD60" s="400"/>
      <c r="BE60" s="400"/>
      <c r="BF60" s="400"/>
      <c r="BG60" s="400"/>
      <c r="BH60" s="400"/>
      <c r="BI60" s="400"/>
      <c r="BJ60" s="400"/>
      <c r="BK60" s="400"/>
      <c r="BL60" s="400"/>
      <c r="BM60" s="400"/>
      <c r="BN60" s="400"/>
      <c r="BO60" s="400"/>
      <c r="BP60" s="400"/>
      <c r="BQ60" s="400"/>
      <c r="BR60" s="400"/>
      <c r="BS60" s="400"/>
      <c r="BT60" s="400"/>
      <c r="BU60" s="400"/>
      <c r="BV60" s="400"/>
      <c r="BW60" s="400"/>
      <c r="BX60" s="400"/>
      <c r="BY60" s="400"/>
      <c r="BZ60" s="400"/>
      <c r="CA60" s="400"/>
      <c r="CB60" s="400"/>
      <c r="CC60" s="400"/>
      <c r="CD60" s="400"/>
      <c r="CE60" s="400"/>
      <c r="CF60" s="400"/>
      <c r="CG60" s="400"/>
      <c r="CH60" s="400"/>
      <c r="CI60" s="400"/>
      <c r="CJ60" s="400"/>
      <c r="CK60" s="400"/>
      <c r="CL60" s="400"/>
      <c r="CM60" s="400"/>
      <c r="CN60" s="400"/>
      <c r="CO60" s="400"/>
      <c r="CP60" s="400"/>
      <c r="CQ60" s="400"/>
      <c r="CR60" s="400"/>
      <c r="CS60" s="400"/>
      <c r="CT60" s="400"/>
      <c r="CU60" s="400"/>
      <c r="CV60" s="400"/>
      <c r="CW60" s="400"/>
      <c r="CX60" s="400"/>
      <c r="CY60" s="400"/>
      <c r="CZ60" s="400"/>
      <c r="DA60" s="400"/>
      <c r="DB60" s="400"/>
      <c r="DC60" s="400"/>
      <c r="DD60" s="400"/>
      <c r="DE60" s="400"/>
      <c r="DF60" s="400"/>
      <c r="DG60" s="400"/>
      <c r="DH60" s="400"/>
      <c r="DI60" s="400"/>
      <c r="DJ60" s="400"/>
      <c r="DK60" s="400"/>
      <c r="DL60" s="400"/>
    </row>
    <row r="61" spans="1:116" s="399" customFormat="1" ht="14.1" customHeight="1">
      <c r="A61" s="442" t="s">
        <v>1693</v>
      </c>
      <c r="B61" s="408"/>
      <c r="C61" s="405" t="s">
        <v>1609</v>
      </c>
      <c r="D61" s="405"/>
      <c r="E61" s="405"/>
      <c r="F61" s="405"/>
      <c r="G61" s="405"/>
      <c r="H61" s="409" t="s">
        <v>1678</v>
      </c>
      <c r="I61" s="405" t="s">
        <v>1610</v>
      </c>
      <c r="J61" s="405"/>
      <c r="K61" s="405"/>
      <c r="L61" s="407" t="s">
        <v>1603</v>
      </c>
      <c r="M61" s="405"/>
      <c r="N61" s="405"/>
      <c r="O61" s="405"/>
      <c r="P61" s="420" t="s">
        <v>1681</v>
      </c>
      <c r="Q61" s="437"/>
      <c r="R61" s="437"/>
      <c r="S61" s="437"/>
      <c r="T61" s="437"/>
      <c r="U61" s="437"/>
      <c r="V61" s="437"/>
      <c r="W61" s="437"/>
      <c r="X61" s="437"/>
      <c r="Y61" s="437"/>
      <c r="Z61" s="437"/>
      <c r="AA61" s="437"/>
      <c r="AB61" s="437"/>
      <c r="AC61" s="437"/>
      <c r="AD61" s="412" t="s">
        <v>1682</v>
      </c>
      <c r="AE61" s="405"/>
      <c r="AF61" s="630"/>
      <c r="AG61" s="631"/>
      <c r="AH61" s="631"/>
      <c r="AI61" s="631"/>
      <c r="AJ61" s="631"/>
      <c r="AK61" s="632"/>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0"/>
      <c r="BZ61" s="400"/>
      <c r="CA61" s="400"/>
      <c r="CB61" s="400"/>
      <c r="CC61" s="400"/>
      <c r="CD61" s="400"/>
      <c r="CE61" s="400"/>
      <c r="CF61" s="400"/>
      <c r="CG61" s="400"/>
      <c r="CH61" s="400"/>
      <c r="CI61" s="400"/>
      <c r="CJ61" s="400"/>
      <c r="CK61" s="400"/>
      <c r="CL61" s="400"/>
      <c r="CM61" s="400"/>
      <c r="CN61" s="400"/>
      <c r="CO61" s="400"/>
      <c r="CP61" s="400"/>
      <c r="CQ61" s="400"/>
      <c r="CR61" s="400"/>
      <c r="CS61" s="400"/>
      <c r="CT61" s="400"/>
      <c r="CU61" s="400"/>
      <c r="CV61" s="400"/>
      <c r="CW61" s="400"/>
      <c r="CX61" s="400"/>
      <c r="CY61" s="400"/>
      <c r="CZ61" s="400"/>
      <c r="DA61" s="400"/>
      <c r="DB61" s="400"/>
      <c r="DC61" s="400"/>
      <c r="DD61" s="400"/>
      <c r="DE61" s="400"/>
      <c r="DF61" s="400"/>
      <c r="DG61" s="400"/>
      <c r="DH61" s="400"/>
      <c r="DI61" s="400"/>
      <c r="DJ61" s="400"/>
      <c r="DK61" s="400"/>
      <c r="DL61" s="400"/>
    </row>
    <row r="62" spans="1:116" s="399" customFormat="1" ht="14.1" customHeight="1">
      <c r="A62" s="442" t="s">
        <v>1694</v>
      </c>
      <c r="B62" s="408"/>
      <c r="C62" s="405" t="s">
        <v>1612</v>
      </c>
      <c r="D62" s="405"/>
      <c r="E62" s="405"/>
      <c r="F62" s="405"/>
      <c r="G62" s="405"/>
      <c r="H62" s="407"/>
      <c r="I62" s="405"/>
      <c r="J62" s="405"/>
      <c r="K62" s="405"/>
      <c r="L62" s="407" t="s">
        <v>1605</v>
      </c>
      <c r="M62" s="405"/>
      <c r="N62" s="405"/>
      <c r="O62" s="405"/>
      <c r="P62" s="420" t="s">
        <v>1681</v>
      </c>
      <c r="Q62" s="629"/>
      <c r="R62" s="629"/>
      <c r="S62" s="629"/>
      <c r="T62" s="629"/>
      <c r="U62" s="629"/>
      <c r="V62" s="629"/>
      <c r="W62" s="629"/>
      <c r="X62" s="629"/>
      <c r="Y62" s="629"/>
      <c r="Z62" s="629"/>
      <c r="AA62" s="629"/>
      <c r="AB62" s="629"/>
      <c r="AC62" s="629"/>
      <c r="AD62" s="412" t="s">
        <v>1682</v>
      </c>
      <c r="AE62" s="405"/>
      <c r="AF62" s="407"/>
      <c r="AG62" s="405"/>
      <c r="AH62" s="405"/>
      <c r="AI62" s="405"/>
      <c r="AJ62" s="405"/>
      <c r="AK62" s="443"/>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0"/>
      <c r="BZ62" s="400"/>
      <c r="CA62" s="400"/>
      <c r="CB62" s="400"/>
      <c r="CC62" s="400"/>
      <c r="CD62" s="400"/>
      <c r="CE62" s="400"/>
      <c r="CF62" s="400"/>
      <c r="CG62" s="400"/>
      <c r="CH62" s="400"/>
      <c r="CI62" s="400"/>
      <c r="CJ62" s="400"/>
      <c r="CK62" s="400"/>
      <c r="CL62" s="400"/>
      <c r="CM62" s="400"/>
      <c r="CN62" s="400"/>
      <c r="CO62" s="400"/>
      <c r="CP62" s="400"/>
      <c r="CQ62" s="400"/>
      <c r="CR62" s="400"/>
      <c r="CS62" s="400"/>
      <c r="CT62" s="400"/>
      <c r="CU62" s="400"/>
      <c r="CV62" s="400"/>
      <c r="CW62" s="400"/>
      <c r="CX62" s="400"/>
      <c r="CY62" s="400"/>
      <c r="CZ62" s="400"/>
      <c r="DA62" s="400"/>
      <c r="DB62" s="400"/>
      <c r="DC62" s="400"/>
      <c r="DD62" s="400"/>
      <c r="DE62" s="400"/>
      <c r="DF62" s="400"/>
      <c r="DG62" s="400"/>
      <c r="DH62" s="400"/>
      <c r="DI62" s="400"/>
      <c r="DJ62" s="400"/>
      <c r="DK62" s="400"/>
      <c r="DL62" s="400"/>
    </row>
    <row r="63" spans="1:116" s="399" customFormat="1" ht="14.1" customHeight="1">
      <c r="A63" s="442" t="s">
        <v>1611</v>
      </c>
      <c r="B63" s="408"/>
      <c r="C63" s="405"/>
      <c r="D63" s="405"/>
      <c r="E63" s="405"/>
      <c r="F63" s="405"/>
      <c r="G63" s="405"/>
      <c r="H63" s="407"/>
      <c r="I63" s="405"/>
      <c r="J63" s="405"/>
      <c r="K63" s="405"/>
      <c r="L63" s="407" t="s">
        <v>1586</v>
      </c>
      <c r="M63" s="405"/>
      <c r="N63" s="405"/>
      <c r="O63" s="420" t="s">
        <v>1681</v>
      </c>
      <c r="P63" s="629"/>
      <c r="Q63" s="629"/>
      <c r="R63" s="629"/>
      <c r="S63" s="629"/>
      <c r="T63" s="629"/>
      <c r="U63" s="629"/>
      <c r="V63" s="629"/>
      <c r="W63" s="629"/>
      <c r="X63" s="629"/>
      <c r="Y63" s="629"/>
      <c r="Z63" s="629"/>
      <c r="AA63" s="629"/>
      <c r="AB63" s="629"/>
      <c r="AC63" s="629"/>
      <c r="AD63" s="412" t="s">
        <v>1682</v>
      </c>
      <c r="AE63" s="405"/>
      <c r="AF63" s="407"/>
      <c r="AG63" s="405"/>
      <c r="AH63" s="405"/>
      <c r="AI63" s="405"/>
      <c r="AJ63" s="405"/>
      <c r="AK63" s="443"/>
      <c r="AY63" s="400"/>
      <c r="AZ63" s="400"/>
      <c r="BA63" s="400"/>
      <c r="BB63" s="400"/>
      <c r="BC63" s="400"/>
      <c r="BD63" s="400"/>
      <c r="BE63" s="400"/>
      <c r="BF63" s="400"/>
      <c r="BG63" s="400"/>
      <c r="BH63" s="400"/>
      <c r="BI63" s="400"/>
      <c r="BJ63" s="400"/>
      <c r="BK63" s="400"/>
      <c r="BL63" s="400"/>
      <c r="BM63" s="400"/>
      <c r="BN63" s="400"/>
      <c r="BO63" s="400"/>
      <c r="BP63" s="400"/>
      <c r="BQ63" s="400"/>
      <c r="BR63" s="400"/>
      <c r="BS63" s="400"/>
      <c r="BT63" s="400"/>
      <c r="BU63" s="400"/>
      <c r="BV63" s="400"/>
      <c r="BW63" s="400"/>
      <c r="BX63" s="400"/>
      <c r="BY63" s="400"/>
      <c r="BZ63" s="400"/>
      <c r="CA63" s="400"/>
      <c r="CB63" s="400"/>
      <c r="CC63" s="400"/>
      <c r="CD63" s="400"/>
      <c r="CE63" s="400"/>
      <c r="CF63" s="400"/>
      <c r="CG63" s="400"/>
      <c r="CH63" s="400"/>
      <c r="CI63" s="400"/>
      <c r="CJ63" s="400"/>
      <c r="CK63" s="400"/>
      <c r="CL63" s="400"/>
      <c r="CM63" s="400"/>
      <c r="CN63" s="400"/>
      <c r="CO63" s="400"/>
      <c r="CP63" s="400"/>
      <c r="CQ63" s="400"/>
      <c r="CR63" s="400"/>
      <c r="CS63" s="400"/>
      <c r="CT63" s="400"/>
      <c r="CU63" s="400"/>
      <c r="CV63" s="400"/>
      <c r="CW63" s="400"/>
      <c r="CX63" s="400"/>
      <c r="CY63" s="400"/>
      <c r="CZ63" s="400"/>
      <c r="DA63" s="400"/>
      <c r="DB63" s="400"/>
      <c r="DC63" s="400"/>
      <c r="DD63" s="400"/>
      <c r="DE63" s="400"/>
      <c r="DF63" s="400"/>
      <c r="DG63" s="400"/>
      <c r="DH63" s="400"/>
      <c r="DI63" s="400"/>
      <c r="DJ63" s="400"/>
      <c r="DK63" s="400"/>
      <c r="DL63" s="400"/>
    </row>
    <row r="64" spans="1:116" s="399" customFormat="1" ht="9.9499999999999993" customHeight="1" thickBot="1">
      <c r="A64" s="446"/>
      <c r="B64" s="422"/>
      <c r="C64" s="423"/>
      <c r="D64" s="423"/>
      <c r="E64" s="423"/>
      <c r="F64" s="423"/>
      <c r="G64" s="423"/>
      <c r="H64" s="421"/>
      <c r="I64" s="423"/>
      <c r="J64" s="423"/>
      <c r="K64" s="423"/>
      <c r="L64" s="421"/>
      <c r="M64" s="423"/>
      <c r="N64" s="423"/>
      <c r="O64" s="423"/>
      <c r="P64" s="423"/>
      <c r="Q64" s="423"/>
      <c r="R64" s="423"/>
      <c r="S64" s="423"/>
      <c r="T64" s="423"/>
      <c r="U64" s="423"/>
      <c r="V64" s="423"/>
      <c r="W64" s="423"/>
      <c r="X64" s="423"/>
      <c r="Y64" s="423"/>
      <c r="Z64" s="423"/>
      <c r="AA64" s="423"/>
      <c r="AB64" s="423"/>
      <c r="AC64" s="423"/>
      <c r="AD64" s="424"/>
      <c r="AE64" s="423"/>
      <c r="AF64" s="421"/>
      <c r="AG64" s="423"/>
      <c r="AH64" s="423"/>
      <c r="AI64" s="423"/>
      <c r="AJ64" s="423"/>
      <c r="AK64" s="447"/>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0"/>
      <c r="BZ64" s="400"/>
      <c r="CA64" s="400"/>
      <c r="CB64" s="400"/>
      <c r="CC64" s="400"/>
      <c r="CD64" s="400"/>
      <c r="CE64" s="400"/>
      <c r="CF64" s="400"/>
      <c r="CG64" s="400"/>
      <c r="CH64" s="400"/>
      <c r="CI64" s="400"/>
      <c r="CJ64" s="400"/>
      <c r="CK64" s="400"/>
      <c r="CL64" s="400"/>
      <c r="CM64" s="400"/>
      <c r="CN64" s="400"/>
      <c r="CO64" s="400"/>
      <c r="CP64" s="400"/>
      <c r="CQ64" s="400"/>
      <c r="CR64" s="400"/>
      <c r="CS64" s="400"/>
      <c r="CT64" s="400"/>
      <c r="CU64" s="400"/>
      <c r="CV64" s="400"/>
      <c r="CW64" s="400"/>
      <c r="CX64" s="400"/>
      <c r="CY64" s="400"/>
      <c r="CZ64" s="400"/>
      <c r="DA64" s="400"/>
      <c r="DB64" s="400"/>
      <c r="DC64" s="400"/>
      <c r="DD64" s="400"/>
      <c r="DE64" s="400"/>
      <c r="DF64" s="400"/>
      <c r="DG64" s="400"/>
      <c r="DH64" s="400"/>
      <c r="DI64" s="400"/>
      <c r="DJ64" s="400"/>
      <c r="DK64" s="400"/>
      <c r="DL64" s="400"/>
    </row>
    <row r="65" spans="1:116" s="399" customFormat="1" ht="14.1" customHeight="1">
      <c r="A65" s="405"/>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12"/>
      <c r="AE65" s="405"/>
      <c r="AF65" s="405"/>
      <c r="AG65" s="405"/>
      <c r="AH65" s="405"/>
      <c r="AI65" s="405"/>
      <c r="AJ65" s="405"/>
      <c r="AK65" s="438"/>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0"/>
      <c r="BZ65" s="400"/>
      <c r="CA65" s="400"/>
      <c r="CB65" s="400"/>
      <c r="CC65" s="400"/>
      <c r="CD65" s="400"/>
      <c r="CE65" s="400"/>
      <c r="CF65" s="400"/>
      <c r="CG65" s="400"/>
      <c r="CH65" s="400"/>
      <c r="CI65" s="400"/>
      <c r="CJ65" s="400"/>
      <c r="CK65" s="400"/>
      <c r="CL65" s="400"/>
      <c r="CM65" s="400"/>
      <c r="CN65" s="400"/>
      <c r="CO65" s="400"/>
      <c r="CP65" s="400"/>
      <c r="CQ65" s="400"/>
      <c r="CR65" s="400"/>
      <c r="CS65" s="400"/>
      <c r="CT65" s="400"/>
      <c r="CU65" s="400"/>
      <c r="CV65" s="400"/>
      <c r="CW65" s="400"/>
      <c r="CX65" s="400"/>
      <c r="CY65" s="400"/>
      <c r="CZ65" s="400"/>
      <c r="DA65" s="400"/>
      <c r="DB65" s="400"/>
      <c r="DC65" s="400"/>
      <c r="DD65" s="400"/>
      <c r="DE65" s="400"/>
      <c r="DF65" s="400"/>
      <c r="DG65" s="400"/>
      <c r="DH65" s="400"/>
      <c r="DI65" s="400"/>
      <c r="DJ65" s="400"/>
      <c r="DK65" s="400"/>
      <c r="DL65" s="400"/>
    </row>
    <row r="66" spans="1:116" s="426" customFormat="1" ht="12.95" customHeight="1" thickBot="1">
      <c r="A66" s="425" t="s">
        <v>1613</v>
      </c>
      <c r="B66" s="425"/>
      <c r="AD66" s="427"/>
      <c r="AF66" s="425"/>
      <c r="AG66" s="425"/>
      <c r="AH66" s="425"/>
      <c r="AI66" s="425"/>
      <c r="AJ66" s="425"/>
      <c r="AK66" s="425"/>
    </row>
    <row r="67" spans="1:116" s="399" customFormat="1" ht="12.95" customHeight="1">
      <c r="A67" s="639"/>
      <c r="B67" s="640"/>
      <c r="C67" s="640"/>
      <c r="D67" s="640"/>
      <c r="E67" s="640"/>
      <c r="F67" s="640"/>
      <c r="G67" s="640"/>
      <c r="H67" s="640"/>
      <c r="I67" s="640"/>
      <c r="J67" s="640"/>
      <c r="K67" s="640"/>
      <c r="L67" s="640"/>
      <c r="M67" s="640"/>
      <c r="N67" s="640"/>
      <c r="O67" s="640"/>
      <c r="P67" s="640"/>
      <c r="Q67" s="640"/>
      <c r="R67" s="640"/>
      <c r="S67" s="640"/>
      <c r="T67" s="640"/>
      <c r="U67" s="640"/>
      <c r="V67" s="640"/>
      <c r="W67" s="640"/>
      <c r="X67" s="640"/>
      <c r="Y67" s="640"/>
      <c r="Z67" s="640"/>
      <c r="AA67" s="640"/>
      <c r="AB67" s="640"/>
      <c r="AC67" s="640"/>
      <c r="AD67" s="640"/>
      <c r="AE67" s="640"/>
      <c r="AF67" s="640"/>
      <c r="AG67" s="640"/>
      <c r="AH67" s="640"/>
      <c r="AI67" s="640"/>
      <c r="AJ67" s="640"/>
      <c r="AK67" s="641"/>
      <c r="AY67" s="400"/>
      <c r="AZ67" s="400"/>
      <c r="BA67" s="400"/>
      <c r="BB67" s="400"/>
      <c r="BC67" s="400"/>
      <c r="BD67" s="400"/>
      <c r="BE67" s="400"/>
      <c r="BF67" s="400"/>
      <c r="BG67" s="400"/>
      <c r="BH67" s="400"/>
      <c r="BI67" s="400"/>
      <c r="BJ67" s="400"/>
      <c r="BK67" s="400"/>
      <c r="BL67" s="400"/>
      <c r="BM67" s="400"/>
      <c r="BN67" s="400"/>
      <c r="BO67" s="400"/>
      <c r="BP67" s="400"/>
      <c r="BQ67" s="400"/>
      <c r="BR67" s="400"/>
      <c r="BS67" s="400"/>
      <c r="BT67" s="400"/>
      <c r="BU67" s="400"/>
      <c r="BV67" s="400"/>
      <c r="BW67" s="400"/>
      <c r="BX67" s="400"/>
      <c r="BY67" s="400"/>
      <c r="BZ67" s="400"/>
      <c r="CA67" s="400"/>
      <c r="CB67" s="400"/>
      <c r="CC67" s="400"/>
      <c r="CD67" s="400"/>
      <c r="CE67" s="400"/>
      <c r="CF67" s="400"/>
      <c r="CG67" s="400"/>
      <c r="CH67" s="400"/>
      <c r="CI67" s="400"/>
      <c r="CJ67" s="400"/>
      <c r="CK67" s="400"/>
      <c r="CL67" s="400"/>
      <c r="CM67" s="400"/>
      <c r="CN67" s="400"/>
      <c r="CO67" s="400"/>
      <c r="CP67" s="400"/>
      <c r="CQ67" s="400"/>
      <c r="CR67" s="400"/>
      <c r="CS67" s="400"/>
      <c r="CT67" s="400"/>
      <c r="CU67" s="400"/>
      <c r="CV67" s="400"/>
      <c r="CW67" s="400"/>
      <c r="CX67" s="400"/>
      <c r="CY67" s="400"/>
      <c r="CZ67" s="400"/>
      <c r="DA67" s="400"/>
      <c r="DB67" s="400"/>
      <c r="DC67" s="400"/>
      <c r="DD67" s="400"/>
      <c r="DE67" s="400"/>
      <c r="DF67" s="400"/>
      <c r="DG67" s="400"/>
      <c r="DH67" s="400"/>
      <c r="DI67" s="400"/>
      <c r="DJ67" s="400"/>
      <c r="DK67" s="400"/>
      <c r="DL67" s="400"/>
    </row>
    <row r="68" spans="1:116" s="399" customFormat="1" ht="12.95" customHeight="1">
      <c r="A68" s="642"/>
      <c r="B68" s="643"/>
      <c r="C68" s="643"/>
      <c r="D68" s="643"/>
      <c r="E68" s="643"/>
      <c r="F68" s="643"/>
      <c r="G68" s="643"/>
      <c r="H68" s="643"/>
      <c r="I68" s="643"/>
      <c r="J68" s="643"/>
      <c r="K68" s="643"/>
      <c r="L68" s="643"/>
      <c r="M68" s="643"/>
      <c r="N68" s="643"/>
      <c r="O68" s="643"/>
      <c r="P68" s="643"/>
      <c r="Q68" s="643"/>
      <c r="R68" s="643"/>
      <c r="S68" s="643"/>
      <c r="T68" s="643"/>
      <c r="U68" s="643"/>
      <c r="V68" s="643"/>
      <c r="W68" s="643"/>
      <c r="X68" s="643"/>
      <c r="Y68" s="643"/>
      <c r="Z68" s="643"/>
      <c r="AA68" s="643"/>
      <c r="AB68" s="643"/>
      <c r="AC68" s="643"/>
      <c r="AD68" s="643"/>
      <c r="AE68" s="643"/>
      <c r="AF68" s="643"/>
      <c r="AG68" s="643"/>
      <c r="AH68" s="643"/>
      <c r="AI68" s="643"/>
      <c r="AJ68" s="643"/>
      <c r="AK68" s="644"/>
      <c r="AY68" s="400"/>
      <c r="AZ68" s="400"/>
      <c r="BA68" s="400"/>
      <c r="BB68" s="400"/>
      <c r="BC68" s="400"/>
      <c r="BD68" s="400"/>
      <c r="BE68" s="400"/>
      <c r="BF68" s="400"/>
      <c r="BG68" s="400"/>
      <c r="BH68" s="400"/>
      <c r="BI68" s="400"/>
      <c r="BJ68" s="400"/>
      <c r="BK68" s="400"/>
      <c r="BL68" s="400"/>
      <c r="BM68" s="400"/>
      <c r="BN68" s="400"/>
      <c r="BO68" s="400"/>
      <c r="BP68" s="400"/>
      <c r="BQ68" s="400"/>
      <c r="BR68" s="400"/>
      <c r="BS68" s="400"/>
      <c r="BT68" s="400"/>
      <c r="BU68" s="400"/>
      <c r="BV68" s="400"/>
      <c r="BW68" s="400"/>
      <c r="BX68" s="400"/>
      <c r="BY68" s="400"/>
      <c r="BZ68" s="400"/>
      <c r="CA68" s="400"/>
      <c r="CB68" s="400"/>
      <c r="CC68" s="400"/>
      <c r="CD68" s="400"/>
      <c r="CE68" s="400"/>
      <c r="CF68" s="400"/>
      <c r="CG68" s="400"/>
      <c r="CH68" s="400"/>
      <c r="CI68" s="400"/>
      <c r="CJ68" s="400"/>
      <c r="CK68" s="400"/>
      <c r="CL68" s="400"/>
      <c r="CM68" s="400"/>
      <c r="CN68" s="400"/>
      <c r="CO68" s="400"/>
      <c r="CP68" s="400"/>
      <c r="CQ68" s="400"/>
      <c r="CR68" s="400"/>
      <c r="CS68" s="400"/>
      <c r="CT68" s="400"/>
      <c r="CU68" s="400"/>
      <c r="CV68" s="400"/>
      <c r="CW68" s="400"/>
      <c r="CX68" s="400"/>
      <c r="CY68" s="400"/>
      <c r="CZ68" s="400"/>
      <c r="DA68" s="400"/>
      <c r="DB68" s="400"/>
      <c r="DC68" s="400"/>
      <c r="DD68" s="400"/>
      <c r="DE68" s="400"/>
      <c r="DF68" s="400"/>
      <c r="DG68" s="400"/>
      <c r="DH68" s="400"/>
      <c r="DI68" s="400"/>
      <c r="DJ68" s="400"/>
      <c r="DK68" s="400"/>
      <c r="DL68" s="400"/>
    </row>
    <row r="69" spans="1:116" s="399" customFormat="1" ht="12.95" customHeight="1" thickBot="1">
      <c r="A69" s="645"/>
      <c r="B69" s="646"/>
      <c r="C69" s="646"/>
      <c r="D69" s="646"/>
      <c r="E69" s="646"/>
      <c r="F69" s="646"/>
      <c r="G69" s="646"/>
      <c r="H69" s="646"/>
      <c r="I69" s="646"/>
      <c r="J69" s="646"/>
      <c r="K69" s="646"/>
      <c r="L69" s="646"/>
      <c r="M69" s="646"/>
      <c r="N69" s="646"/>
      <c r="O69" s="646"/>
      <c r="P69" s="646"/>
      <c r="Q69" s="646"/>
      <c r="R69" s="646"/>
      <c r="S69" s="646"/>
      <c r="T69" s="646"/>
      <c r="U69" s="646"/>
      <c r="V69" s="646"/>
      <c r="W69" s="646"/>
      <c r="X69" s="646"/>
      <c r="Y69" s="646"/>
      <c r="Z69" s="646"/>
      <c r="AA69" s="646"/>
      <c r="AB69" s="646"/>
      <c r="AC69" s="646"/>
      <c r="AD69" s="646"/>
      <c r="AE69" s="646"/>
      <c r="AF69" s="646"/>
      <c r="AG69" s="646"/>
      <c r="AH69" s="646"/>
      <c r="AI69" s="646"/>
      <c r="AJ69" s="646"/>
      <c r="AK69" s="647"/>
      <c r="AY69" s="400"/>
      <c r="AZ69" s="400"/>
      <c r="BA69" s="400"/>
      <c r="BB69" s="400"/>
      <c r="BC69" s="400"/>
      <c r="BD69" s="400"/>
      <c r="BE69" s="400"/>
      <c r="BF69" s="400"/>
      <c r="BG69" s="400"/>
      <c r="BH69" s="400"/>
      <c r="BI69" s="400"/>
      <c r="BJ69" s="400"/>
      <c r="BK69" s="400"/>
      <c r="BL69" s="400"/>
      <c r="BM69" s="400"/>
      <c r="BN69" s="400"/>
      <c r="BO69" s="400"/>
      <c r="BP69" s="400"/>
      <c r="BQ69" s="400"/>
      <c r="BR69" s="400"/>
      <c r="BS69" s="400"/>
      <c r="BT69" s="400"/>
      <c r="BU69" s="400"/>
      <c r="BV69" s="400"/>
      <c r="BW69" s="400"/>
      <c r="BX69" s="400"/>
      <c r="BY69" s="400"/>
      <c r="BZ69" s="400"/>
      <c r="CA69" s="400"/>
      <c r="CB69" s="400"/>
      <c r="CC69" s="400"/>
      <c r="CD69" s="400"/>
      <c r="CE69" s="400"/>
      <c r="CF69" s="400"/>
      <c r="CG69" s="400"/>
      <c r="CH69" s="400"/>
      <c r="CI69" s="400"/>
      <c r="CJ69" s="400"/>
      <c r="CK69" s="400"/>
      <c r="CL69" s="400"/>
      <c r="CM69" s="400"/>
      <c r="CN69" s="400"/>
      <c r="CO69" s="400"/>
      <c r="CP69" s="400"/>
      <c r="CQ69" s="400"/>
      <c r="CR69" s="400"/>
      <c r="CS69" s="400"/>
      <c r="CT69" s="400"/>
      <c r="CU69" s="400"/>
      <c r="CV69" s="400"/>
      <c r="CW69" s="400"/>
      <c r="CX69" s="400"/>
      <c r="CY69" s="400"/>
      <c r="CZ69" s="400"/>
      <c r="DA69" s="400"/>
      <c r="DB69" s="400"/>
      <c r="DC69" s="400"/>
      <c r="DD69" s="400"/>
      <c r="DE69" s="400"/>
      <c r="DF69" s="400"/>
      <c r="DG69" s="400"/>
      <c r="DH69" s="400"/>
      <c r="DI69" s="400"/>
      <c r="DJ69" s="400"/>
      <c r="DK69" s="400"/>
      <c r="DL69" s="400"/>
    </row>
    <row r="70" spans="1:116" s="429" customFormat="1" ht="12.95" customHeight="1">
      <c r="A70" s="637" t="s">
        <v>1695</v>
      </c>
      <c r="B70" s="637"/>
      <c r="C70" s="637"/>
      <c r="D70" s="637"/>
      <c r="E70" s="637"/>
      <c r="F70" s="637"/>
      <c r="G70" s="637"/>
      <c r="H70" s="637"/>
      <c r="I70" s="637"/>
      <c r="J70" s="637"/>
      <c r="K70" s="637"/>
      <c r="L70" s="637"/>
      <c r="M70" s="637"/>
      <c r="N70" s="637"/>
      <c r="O70" s="637"/>
      <c r="P70" s="637"/>
      <c r="Q70" s="637"/>
      <c r="R70" s="637"/>
      <c r="S70" s="637"/>
      <c r="T70" s="637"/>
      <c r="U70" s="637"/>
      <c r="V70" s="637"/>
      <c r="W70" s="637"/>
      <c r="X70" s="637"/>
      <c r="Y70" s="637"/>
      <c r="Z70" s="637"/>
      <c r="AA70" s="637"/>
      <c r="AB70" s="637"/>
      <c r="AC70" s="637"/>
      <c r="AD70" s="637"/>
      <c r="AE70" s="637"/>
      <c r="AF70" s="637"/>
      <c r="AG70" s="637"/>
      <c r="AH70" s="637"/>
      <c r="AI70" s="637"/>
      <c r="AJ70" s="637"/>
      <c r="AK70" s="637"/>
      <c r="AY70" s="428"/>
      <c r="AZ70" s="428"/>
      <c r="BA70" s="428"/>
      <c r="BB70" s="428"/>
      <c r="BC70" s="428"/>
      <c r="BD70" s="428"/>
      <c r="BE70" s="428"/>
      <c r="BF70" s="428"/>
      <c r="BG70" s="428"/>
      <c r="BH70" s="428"/>
      <c r="BI70" s="428"/>
      <c r="BJ70" s="428"/>
      <c r="BK70" s="428"/>
      <c r="BL70" s="428"/>
      <c r="BM70" s="428"/>
      <c r="BN70" s="428"/>
      <c r="BO70" s="428"/>
      <c r="BP70" s="428"/>
      <c r="BQ70" s="428"/>
      <c r="BR70" s="428"/>
      <c r="BS70" s="428"/>
      <c r="BT70" s="428"/>
      <c r="BU70" s="428"/>
      <c r="BV70" s="428"/>
      <c r="BW70" s="428"/>
      <c r="BX70" s="428"/>
      <c r="BY70" s="428"/>
      <c r="BZ70" s="428"/>
      <c r="CA70" s="428"/>
      <c r="CB70" s="428"/>
      <c r="CC70" s="428"/>
      <c r="CD70" s="428"/>
      <c r="CE70" s="428"/>
      <c r="CF70" s="428"/>
      <c r="CG70" s="428"/>
      <c r="CH70" s="428"/>
      <c r="CI70" s="428"/>
      <c r="CJ70" s="428"/>
      <c r="CK70" s="428"/>
      <c r="CL70" s="428"/>
      <c r="CM70" s="428"/>
      <c r="CN70" s="428"/>
      <c r="CO70" s="428"/>
      <c r="CP70" s="428"/>
      <c r="CQ70" s="428"/>
      <c r="CR70" s="428"/>
      <c r="CS70" s="428"/>
      <c r="CT70" s="428"/>
      <c r="CU70" s="428"/>
      <c r="CV70" s="428"/>
      <c r="CW70" s="428"/>
      <c r="CX70" s="428"/>
      <c r="CY70" s="428"/>
      <c r="CZ70" s="428"/>
      <c r="DA70" s="428"/>
      <c r="DB70" s="428"/>
      <c r="DC70" s="428"/>
      <c r="DD70" s="428"/>
      <c r="DE70" s="428"/>
      <c r="DF70" s="428"/>
      <c r="DG70" s="428"/>
      <c r="DH70" s="428"/>
      <c r="DI70" s="428"/>
      <c r="DJ70" s="428"/>
      <c r="DK70" s="428"/>
      <c r="DL70" s="428"/>
    </row>
    <row r="71" spans="1:116" ht="15" customHeight="1">
      <c r="A71" s="638"/>
      <c r="B71" s="638"/>
      <c r="C71" s="638"/>
      <c r="D71" s="638"/>
      <c r="E71" s="638"/>
      <c r="F71" s="638"/>
      <c r="G71" s="638"/>
      <c r="H71" s="638"/>
      <c r="I71" s="638"/>
      <c r="J71" s="638"/>
      <c r="K71" s="638"/>
      <c r="L71" s="638"/>
      <c r="M71" s="638"/>
      <c r="N71" s="638"/>
      <c r="O71" s="638"/>
      <c r="P71" s="638"/>
      <c r="Q71" s="638"/>
      <c r="R71" s="638"/>
      <c r="S71" s="638"/>
      <c r="T71" s="638"/>
      <c r="U71" s="638"/>
      <c r="V71" s="638"/>
      <c r="W71" s="638"/>
      <c r="X71" s="638"/>
      <c r="Y71" s="638"/>
      <c r="Z71" s="638"/>
      <c r="AA71" s="638"/>
      <c r="AB71" s="638"/>
      <c r="AC71" s="638"/>
      <c r="AD71" s="638"/>
      <c r="AE71" s="638"/>
      <c r="AF71" s="638"/>
      <c r="AG71" s="638"/>
      <c r="AH71" s="638"/>
      <c r="AI71" s="638"/>
      <c r="AJ71" s="638"/>
      <c r="AK71" s="638"/>
    </row>
    <row r="72" spans="1:116" ht="12.95" customHeight="1"/>
    <row r="73" spans="1:116" ht="12.95" customHeight="1"/>
    <row r="74" spans="1:116" ht="12.95" customHeight="1"/>
    <row r="75" spans="1:116" ht="12.95" customHeight="1"/>
    <row r="76" spans="1:116" ht="12.95" customHeight="1"/>
    <row r="77" spans="1:116" ht="12.95" customHeight="1"/>
    <row r="78" spans="1:116" ht="12.95" customHeight="1"/>
    <row r="79" spans="1:116" ht="12.95" customHeight="1"/>
    <row r="80" spans="1:116" s="399" customFormat="1" ht="12.95" customHeight="1">
      <c r="A80" s="400"/>
      <c r="B80" s="400"/>
      <c r="C80" s="400"/>
      <c r="D80" s="400"/>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28"/>
      <c r="AE80" s="400"/>
      <c r="AF80" s="405"/>
      <c r="AG80" s="405"/>
      <c r="AH80" s="405"/>
      <c r="AI80" s="405"/>
      <c r="AJ80" s="405"/>
      <c r="AK80" s="438"/>
      <c r="AY80" s="400"/>
      <c r="AZ80" s="400"/>
      <c r="BA80" s="400"/>
      <c r="BB80" s="400"/>
      <c r="BC80" s="400"/>
      <c r="BD80" s="400"/>
      <c r="BE80" s="400"/>
      <c r="BF80" s="400"/>
      <c r="BG80" s="400"/>
      <c r="BH80" s="400"/>
      <c r="BI80" s="400"/>
      <c r="BJ80" s="400"/>
      <c r="BK80" s="400"/>
      <c r="BL80" s="400"/>
      <c r="BM80" s="400"/>
      <c r="BN80" s="400"/>
      <c r="BO80" s="400"/>
      <c r="BP80" s="400"/>
      <c r="BQ80" s="400"/>
      <c r="BR80" s="400"/>
      <c r="BS80" s="400"/>
      <c r="BT80" s="400"/>
      <c r="BU80" s="400"/>
      <c r="BV80" s="400"/>
      <c r="BW80" s="400"/>
      <c r="BX80" s="400"/>
      <c r="BY80" s="400"/>
      <c r="BZ80" s="400"/>
      <c r="CA80" s="400"/>
      <c r="CB80" s="400"/>
      <c r="CC80" s="400"/>
      <c r="CD80" s="400"/>
      <c r="CE80" s="400"/>
      <c r="CF80" s="400"/>
      <c r="CG80" s="400"/>
      <c r="CH80" s="400"/>
      <c r="CI80" s="400"/>
      <c r="CJ80" s="400"/>
      <c r="CK80" s="400"/>
      <c r="CL80" s="400"/>
      <c r="CM80" s="400"/>
      <c r="CN80" s="400"/>
      <c r="CO80" s="400"/>
      <c r="CP80" s="400"/>
      <c r="CQ80" s="400"/>
      <c r="CR80" s="400"/>
      <c r="CS80" s="400"/>
      <c r="CT80" s="400"/>
      <c r="CU80" s="400"/>
      <c r="CV80" s="400"/>
      <c r="CW80" s="400"/>
      <c r="CX80" s="400"/>
      <c r="CY80" s="400"/>
      <c r="CZ80" s="400"/>
      <c r="DA80" s="400"/>
      <c r="DB80" s="400"/>
      <c r="DC80" s="400"/>
      <c r="DD80" s="400"/>
      <c r="DE80" s="400"/>
      <c r="DF80" s="400"/>
      <c r="DG80" s="400"/>
      <c r="DH80" s="400"/>
      <c r="DI80" s="400"/>
      <c r="DJ80" s="400"/>
      <c r="DK80" s="400"/>
      <c r="DL80" s="400"/>
    </row>
  </sheetData>
  <mergeCells count="76">
    <mergeCell ref="A70:AK71"/>
    <mergeCell ref="Q62:AC62"/>
    <mergeCell ref="P63:AC63"/>
    <mergeCell ref="A67:AK67"/>
    <mergeCell ref="A68:AK68"/>
    <mergeCell ref="A69:AK69"/>
    <mergeCell ref="Q59:AC59"/>
    <mergeCell ref="Q60:AC60"/>
    <mergeCell ref="AF60:AF61"/>
    <mergeCell ref="AG60:AJ61"/>
    <mergeCell ref="AK60:AK61"/>
    <mergeCell ref="AG53:AJ54"/>
    <mergeCell ref="AK53:AK54"/>
    <mergeCell ref="Q54:AC54"/>
    <mergeCell ref="Q55:AC55"/>
    <mergeCell ref="P57:AC57"/>
    <mergeCell ref="Q48:AC48"/>
    <mergeCell ref="P50:AC50"/>
    <mergeCell ref="Q52:AC52"/>
    <mergeCell ref="Q53:AC53"/>
    <mergeCell ref="AF53:AF54"/>
    <mergeCell ref="Q46:AC46"/>
    <mergeCell ref="AF46:AF47"/>
    <mergeCell ref="AG46:AJ47"/>
    <mergeCell ref="AK46:AK47"/>
    <mergeCell ref="Q47:AC47"/>
    <mergeCell ref="AF42:AF43"/>
    <mergeCell ref="AG42:AJ43"/>
    <mergeCell ref="AK42:AK43"/>
    <mergeCell ref="P43:AC43"/>
    <mergeCell ref="Q45:AC45"/>
    <mergeCell ref="M38:AD38"/>
    <mergeCell ref="AF38:AF39"/>
    <mergeCell ref="AG38:AJ39"/>
    <mergeCell ref="AK38:AK39"/>
    <mergeCell ref="M39:AD39"/>
    <mergeCell ref="Q34:AC34"/>
    <mergeCell ref="AF34:AF35"/>
    <mergeCell ref="AG34:AJ35"/>
    <mergeCell ref="AK34:AK35"/>
    <mergeCell ref="P35:AC35"/>
    <mergeCell ref="Q28:T28"/>
    <mergeCell ref="U28:W28"/>
    <mergeCell ref="X28:AC28"/>
    <mergeCell ref="P31:AC31"/>
    <mergeCell ref="Q33:AC33"/>
    <mergeCell ref="M23:AC23"/>
    <mergeCell ref="AF26:AF27"/>
    <mergeCell ref="AG26:AJ27"/>
    <mergeCell ref="AK26:AK27"/>
    <mergeCell ref="S27:AC27"/>
    <mergeCell ref="M18:AC18"/>
    <mergeCell ref="Y21:AC21"/>
    <mergeCell ref="AF21:AF22"/>
    <mergeCell ref="AG21:AJ22"/>
    <mergeCell ref="AK21:AK22"/>
    <mergeCell ref="AF11:AF12"/>
    <mergeCell ref="AG11:AJ12"/>
    <mergeCell ref="AK11:AK12"/>
    <mergeCell ref="M13:AC13"/>
    <mergeCell ref="M16:AC16"/>
    <mergeCell ref="AF16:AF17"/>
    <mergeCell ref="AG16:AJ17"/>
    <mergeCell ref="AK16:AK17"/>
    <mergeCell ref="O6:AC6"/>
    <mergeCell ref="AF6:AF7"/>
    <mergeCell ref="AG6:AJ7"/>
    <mergeCell ref="AK6:AK7"/>
    <mergeCell ref="M8:AC8"/>
    <mergeCell ref="A1:AE1"/>
    <mergeCell ref="A2:B4"/>
    <mergeCell ref="C2:AK2"/>
    <mergeCell ref="C3:G4"/>
    <mergeCell ref="H3:K4"/>
    <mergeCell ref="L3:AE4"/>
    <mergeCell ref="AF3:AK4"/>
  </mergeCells>
  <phoneticPr fontId="3"/>
  <dataValidations count="1">
    <dataValidation type="list" allowBlank="1" showInputMessage="1" showErrorMessage="1" sqref="Q56 T56 Q49 T49 M42 P42 H59:H61 H52:H54 H45:H47 H41:H43 H37:H38 H33:H35 AF33 AI33 AF37 AI37 AF41 AI41 AF45 AI45 AF52 AI52 AF59 AI59 AI25 AF25 AI20 AF20 AI15 AF15 AI10 AF10 AI5 AF5 Z26 M30 P30 H10:H12 M11 P11 H15:H17 H20:H22 H5:H7 H25:H27 O26:O27 W20 AA20 T20:T21" xr:uid="{00000000-0002-0000-0400-000000000000}">
      <formula1>"■,□"</formula1>
    </dataValidation>
  </dataValidations>
  <printOptions horizontalCentered="1"/>
  <pageMargins left="0.39370078740157483" right="0.39370078740157483" top="0.46" bottom="0.27" header="0.19685039370078741" footer="0.19685039370078741"/>
  <pageSetup paperSize="9" scale="85" fitToHeight="3" orientation="portrait" blackAndWhite="1"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Z61"/>
  <sheetViews>
    <sheetView showGridLines="0" showZeros="0" view="pageBreakPreview" zoomScaleNormal="100" workbookViewId="0">
      <selection activeCell="V1" sqref="V1"/>
    </sheetView>
  </sheetViews>
  <sheetFormatPr defaultColWidth="9" defaultRowHeight="13.5"/>
  <cols>
    <col min="1" max="1" width="4.125" style="138" customWidth="1"/>
    <col min="2" max="20" width="4.625" style="20" customWidth="1"/>
    <col min="21" max="25" width="4.625" customWidth="1"/>
    <col min="26" max="26" width="4.625" hidden="1" customWidth="1"/>
    <col min="27" max="30" width="4.625" customWidth="1"/>
  </cols>
  <sheetData>
    <row r="1" spans="1:25" ht="15.95" customHeight="1">
      <c r="A1" s="648" t="s">
        <v>551</v>
      </c>
      <c r="B1" s="648"/>
      <c r="C1" s="648"/>
      <c r="D1" s="648"/>
      <c r="E1" s="648"/>
      <c r="F1" s="648"/>
      <c r="G1" s="648"/>
      <c r="H1" s="648"/>
      <c r="I1" s="648"/>
      <c r="J1" s="648"/>
      <c r="K1" s="648"/>
      <c r="L1" s="648"/>
      <c r="M1" s="648"/>
      <c r="N1" s="648"/>
      <c r="O1" s="648"/>
      <c r="P1" s="648"/>
      <c r="Q1" s="648"/>
      <c r="R1" s="648"/>
      <c r="S1" s="648"/>
      <c r="T1" s="648"/>
      <c r="U1" s="648"/>
      <c r="Y1" s="391"/>
    </row>
    <row r="2" spans="1:25" ht="15.95" customHeight="1">
      <c r="A2" s="649"/>
      <c r="B2" s="649"/>
      <c r="C2" s="649"/>
      <c r="D2" s="649"/>
      <c r="E2" s="649"/>
      <c r="F2" s="649"/>
      <c r="G2" s="649"/>
      <c r="H2" s="649"/>
      <c r="I2" s="649"/>
      <c r="J2" s="649"/>
      <c r="K2" s="649"/>
      <c r="L2" s="649"/>
      <c r="M2" s="649"/>
      <c r="N2" s="649"/>
      <c r="O2" s="649"/>
      <c r="P2" s="649"/>
      <c r="Q2" s="649"/>
      <c r="R2" s="649"/>
      <c r="S2" s="649"/>
      <c r="T2" s="649"/>
      <c r="U2" s="649"/>
    </row>
    <row r="3" spans="1:25" ht="15.95" customHeight="1">
      <c r="A3" s="650" t="s">
        <v>410</v>
      </c>
      <c r="B3" s="651"/>
      <c r="C3" s="651"/>
      <c r="D3" s="651"/>
      <c r="E3" s="651"/>
      <c r="F3" s="651"/>
      <c r="G3" s="651"/>
      <c r="H3" s="651"/>
      <c r="I3" s="652" t="s">
        <v>409</v>
      </c>
      <c r="J3" s="653"/>
      <c r="K3" s="653"/>
      <c r="L3" s="653"/>
      <c r="M3" s="653"/>
      <c r="N3" s="653"/>
      <c r="O3" s="653"/>
      <c r="P3" s="653"/>
      <c r="Q3" s="653"/>
      <c r="R3" s="653"/>
      <c r="S3" s="653"/>
      <c r="T3" s="653"/>
      <c r="U3" s="654"/>
    </row>
    <row r="4" spans="1:25" ht="15.95" customHeight="1">
      <c r="A4" s="655" t="s">
        <v>411</v>
      </c>
      <c r="B4" s="656"/>
      <c r="C4" s="656"/>
      <c r="D4" s="656"/>
      <c r="E4" s="656"/>
      <c r="F4" s="656"/>
      <c r="G4" s="656"/>
      <c r="H4" s="659" t="s">
        <v>803</v>
      </c>
      <c r="I4" s="661" t="s">
        <v>412</v>
      </c>
      <c r="J4" s="661"/>
      <c r="K4" s="661"/>
      <c r="L4" s="662">
        <f>申請書!D64</f>
        <v>0</v>
      </c>
      <c r="M4" s="663"/>
      <c r="N4" s="663"/>
      <c r="O4" s="663"/>
      <c r="P4" s="663"/>
      <c r="Q4" s="663"/>
      <c r="R4" s="663"/>
      <c r="S4" s="663"/>
      <c r="T4" s="663"/>
      <c r="U4" s="664"/>
    </row>
    <row r="5" spans="1:25" ht="15.95" customHeight="1">
      <c r="A5" s="657"/>
      <c r="B5" s="658"/>
      <c r="C5" s="658"/>
      <c r="D5" s="658"/>
      <c r="E5" s="658"/>
      <c r="F5" s="658"/>
      <c r="G5" s="658"/>
      <c r="H5" s="660"/>
      <c r="I5" s="661" t="s">
        <v>413</v>
      </c>
      <c r="J5" s="661"/>
      <c r="K5" s="661"/>
      <c r="L5" s="662">
        <f>申請書!D62</f>
        <v>0</v>
      </c>
      <c r="M5" s="663"/>
      <c r="N5" s="663"/>
      <c r="O5" s="663"/>
      <c r="P5" s="663"/>
      <c r="Q5" s="663"/>
      <c r="R5" s="663"/>
      <c r="S5" s="663"/>
      <c r="T5" s="663"/>
      <c r="U5" s="664"/>
    </row>
    <row r="6" spans="1:25" ht="15.95" customHeight="1">
      <c r="A6" s="665" t="s">
        <v>804</v>
      </c>
      <c r="B6" s="666"/>
      <c r="C6" s="666"/>
      <c r="D6" s="666"/>
      <c r="E6" s="666"/>
      <c r="F6" s="666"/>
      <c r="G6" s="666"/>
      <c r="H6" s="666"/>
      <c r="I6" s="666"/>
      <c r="J6" s="666"/>
      <c r="K6" s="666"/>
      <c r="L6" s="666"/>
      <c r="M6" s="666"/>
      <c r="N6" s="666"/>
      <c r="O6" s="666"/>
      <c r="P6" s="666"/>
      <c r="Q6" s="666"/>
      <c r="R6" s="666"/>
      <c r="S6" s="666"/>
      <c r="T6" s="666"/>
      <c r="U6" s="667"/>
    </row>
    <row r="7" spans="1:25" ht="15.95" customHeight="1">
      <c r="A7" s="665" t="s">
        <v>414</v>
      </c>
      <c r="B7" s="666"/>
      <c r="C7" s="666"/>
      <c r="D7" s="666"/>
      <c r="E7" s="666"/>
      <c r="F7" s="666"/>
      <c r="G7" s="666"/>
      <c r="H7" s="666"/>
      <c r="I7" s="666"/>
      <c r="J7" s="666"/>
      <c r="K7" s="666"/>
      <c r="L7" s="666"/>
      <c r="M7" s="666"/>
      <c r="N7" s="666"/>
      <c r="O7" s="666"/>
      <c r="P7" s="666"/>
      <c r="Q7" s="666"/>
      <c r="R7" s="666"/>
      <c r="S7" s="666"/>
      <c r="T7" s="666"/>
      <c r="U7" s="667"/>
    </row>
    <row r="8" spans="1:25" ht="15.95" customHeight="1">
      <c r="A8" s="110">
        <v>1</v>
      </c>
      <c r="B8" s="668" t="s">
        <v>415</v>
      </c>
      <c r="C8" s="668"/>
      <c r="D8" s="669"/>
      <c r="E8" s="672">
        <f>申請書!N9</f>
        <v>0</v>
      </c>
      <c r="F8" s="673"/>
      <c r="G8" s="111" t="s">
        <v>1140</v>
      </c>
      <c r="H8" s="385">
        <f>申請書!Q9</f>
        <v>0</v>
      </c>
      <c r="I8" s="111" t="s">
        <v>659</v>
      </c>
      <c r="J8" s="385">
        <f>申請書!S9</f>
        <v>0</v>
      </c>
      <c r="K8" s="111" t="s">
        <v>1142</v>
      </c>
      <c r="L8" s="112"/>
      <c r="M8" s="112"/>
      <c r="N8" s="112"/>
      <c r="O8" s="112"/>
      <c r="P8" s="112"/>
      <c r="Q8" s="112"/>
      <c r="R8" s="112"/>
      <c r="S8" s="112"/>
      <c r="T8" s="112"/>
      <c r="U8" s="113"/>
    </row>
    <row r="9" spans="1:25" ht="15.95" customHeight="1">
      <c r="A9" s="655">
        <v>2</v>
      </c>
      <c r="B9" s="670" t="s">
        <v>416</v>
      </c>
      <c r="C9" s="670"/>
      <c r="D9" s="659"/>
      <c r="E9" s="115" t="s">
        <v>407</v>
      </c>
      <c r="F9" s="116" t="s">
        <v>418</v>
      </c>
      <c r="G9" s="116"/>
      <c r="H9" s="116"/>
      <c r="I9" s="116"/>
      <c r="J9" s="116"/>
      <c r="K9" s="116"/>
      <c r="L9" s="116"/>
      <c r="M9" s="343" t="s">
        <v>1288</v>
      </c>
      <c r="N9" s="116" t="s">
        <v>1614</v>
      </c>
      <c r="O9" s="116"/>
      <c r="P9" s="116"/>
      <c r="Q9" s="116"/>
      <c r="R9" s="116"/>
      <c r="S9" s="116"/>
      <c r="T9" s="116"/>
      <c r="U9" s="117"/>
    </row>
    <row r="10" spans="1:25" ht="15.95" customHeight="1">
      <c r="A10" s="657"/>
      <c r="B10" s="671"/>
      <c r="C10" s="671"/>
      <c r="D10" s="660"/>
      <c r="E10" s="119" t="s">
        <v>1615</v>
      </c>
      <c r="F10" s="120" t="s">
        <v>419</v>
      </c>
      <c r="G10" s="120"/>
      <c r="H10" s="120"/>
      <c r="I10" s="120"/>
      <c r="J10" s="120"/>
      <c r="K10" s="120"/>
      <c r="L10" s="120"/>
      <c r="M10" s="344" t="s">
        <v>1615</v>
      </c>
      <c r="N10" s="120" t="s">
        <v>420</v>
      </c>
      <c r="O10" s="120"/>
      <c r="P10" s="120"/>
      <c r="Q10" s="120"/>
      <c r="R10" s="120"/>
      <c r="S10" s="120"/>
      <c r="T10" s="120"/>
      <c r="U10" s="121"/>
    </row>
    <row r="11" spans="1:25" ht="15.95" customHeight="1">
      <c r="A11" s="114">
        <v>3</v>
      </c>
      <c r="B11" s="670" t="s">
        <v>1616</v>
      </c>
      <c r="C11" s="670"/>
      <c r="D11" s="659"/>
      <c r="E11" s="434" t="s">
        <v>1288</v>
      </c>
      <c r="F11" s="116" t="s">
        <v>1650</v>
      </c>
      <c r="G11" s="116"/>
      <c r="H11" s="116"/>
      <c r="I11" s="115" t="s">
        <v>1288</v>
      </c>
      <c r="J11" s="116" t="s">
        <v>1652</v>
      </c>
      <c r="K11" s="389"/>
      <c r="L11" s="430"/>
      <c r="M11" s="430"/>
      <c r="N11" s="430"/>
      <c r="O11" s="115" t="str">
        <f>IF(申請書!V141=0,"□","■")</f>
        <v>□</v>
      </c>
      <c r="P11" s="116" t="s">
        <v>1617</v>
      </c>
      <c r="Q11" s="389"/>
      <c r="R11" s="430"/>
      <c r="S11" s="115" t="str">
        <f>申請書!B153</f>
        <v>□</v>
      </c>
      <c r="T11" s="116" t="s">
        <v>1618</v>
      </c>
      <c r="U11" s="117"/>
    </row>
    <row r="12" spans="1:25" ht="15.95" customHeight="1">
      <c r="A12" s="69"/>
      <c r="B12" s="431" t="s">
        <v>1619</v>
      </c>
      <c r="C12" s="25"/>
      <c r="D12" s="393"/>
      <c r="E12" s="432" t="str">
        <f>IF(申請書!V127=0,"□","■")</f>
        <v>□</v>
      </c>
      <c r="F12" s="27" t="s">
        <v>1620</v>
      </c>
      <c r="G12" s="27"/>
      <c r="H12" s="27"/>
      <c r="I12" s="24" t="s">
        <v>1288</v>
      </c>
      <c r="J12" s="27" t="s">
        <v>1653</v>
      </c>
      <c r="L12"/>
      <c r="M12"/>
      <c r="N12"/>
      <c r="O12" s="24" t="str">
        <f>IF(申請書!V144&gt;0,"■","□")</f>
        <v>□</v>
      </c>
      <c r="P12" s="27" t="s">
        <v>1621</v>
      </c>
      <c r="R12"/>
      <c r="S12" s="27"/>
      <c r="T12" s="27"/>
      <c r="U12" s="70"/>
    </row>
    <row r="13" spans="1:25" ht="15.95" customHeight="1">
      <c r="A13" s="69"/>
      <c r="B13" s="336" t="s">
        <v>1654</v>
      </c>
      <c r="C13" s="25"/>
      <c r="D13" s="393"/>
      <c r="E13" s="435" t="s">
        <v>1622</v>
      </c>
      <c r="F13" s="120" t="s">
        <v>1651</v>
      </c>
      <c r="G13" s="120"/>
      <c r="H13" s="120"/>
      <c r="I13" s="119" t="str">
        <f>IF(申請書!V137=0,"□","■")</f>
        <v>□</v>
      </c>
      <c r="J13" s="120" t="s">
        <v>1623</v>
      </c>
      <c r="K13" s="390"/>
      <c r="L13" s="433"/>
      <c r="M13" s="433"/>
      <c r="N13" s="433"/>
      <c r="O13" s="119" t="str">
        <f>IF(申請書!AB149=0,"□","■")</f>
        <v>□</v>
      </c>
      <c r="P13" s="120" t="s">
        <v>1624</v>
      </c>
      <c r="Q13" s="390"/>
      <c r="R13" s="433"/>
      <c r="S13" s="120"/>
      <c r="T13" s="120"/>
      <c r="U13" s="121"/>
    </row>
    <row r="14" spans="1:25" ht="15.95" customHeight="1">
      <c r="A14" s="118"/>
      <c r="B14" s="386"/>
      <c r="C14" s="386"/>
      <c r="D14" s="392"/>
      <c r="E14" s="120" t="s">
        <v>1625</v>
      </c>
      <c r="F14" s="27"/>
      <c r="G14" s="120"/>
      <c r="H14" s="120"/>
      <c r="I14" s="120"/>
      <c r="J14" s="119" t="s">
        <v>1626</v>
      </c>
      <c r="K14" s="24" t="str">
        <f>申請書!B158</f>
        <v>□</v>
      </c>
      <c r="L14" s="27" t="s">
        <v>1627</v>
      </c>
      <c r="M14" s="27"/>
      <c r="N14" s="24" t="str">
        <f>申請書!B159</f>
        <v>■</v>
      </c>
      <c r="O14" s="27" t="s">
        <v>1628</v>
      </c>
      <c r="P14" s="27"/>
      <c r="Q14" s="27" t="s">
        <v>656</v>
      </c>
      <c r="R14" s="120"/>
      <c r="S14" s="120"/>
      <c r="T14" s="120"/>
      <c r="U14" s="121"/>
    </row>
    <row r="15" spans="1:25" ht="15.95" customHeight="1">
      <c r="A15" s="110">
        <v>4</v>
      </c>
      <c r="B15" s="668" t="s">
        <v>421</v>
      </c>
      <c r="C15" s="668"/>
      <c r="D15" s="669"/>
      <c r="E15" s="112"/>
      <c r="F15" s="674"/>
      <c r="G15" s="673"/>
      <c r="H15" s="673"/>
      <c r="I15" s="673"/>
      <c r="J15" s="111" t="s">
        <v>422</v>
      </c>
      <c r="K15" s="112"/>
      <c r="L15" s="112"/>
      <c r="M15" s="112"/>
      <c r="N15" s="112"/>
      <c r="O15" s="112"/>
      <c r="P15" s="112"/>
      <c r="Q15" s="112"/>
      <c r="R15" s="112"/>
      <c r="S15" s="112"/>
      <c r="T15" s="112"/>
      <c r="U15" s="113"/>
    </row>
    <row r="16" spans="1:25" ht="15.95" customHeight="1">
      <c r="A16" s="655">
        <v>5</v>
      </c>
      <c r="B16" s="675" t="s">
        <v>1659</v>
      </c>
      <c r="C16" s="676"/>
      <c r="D16" s="677"/>
      <c r="E16" s="115" t="s">
        <v>1660</v>
      </c>
      <c r="F16" s="116" t="s">
        <v>1661</v>
      </c>
      <c r="G16" s="116"/>
      <c r="H16" s="116"/>
      <c r="I16" s="116"/>
      <c r="J16" s="116"/>
      <c r="K16" s="116"/>
      <c r="L16" s="116"/>
      <c r="M16" s="116"/>
      <c r="N16" s="116"/>
      <c r="O16" s="116"/>
      <c r="P16" s="116"/>
      <c r="Q16" s="116"/>
      <c r="R16" s="116"/>
      <c r="S16" s="116"/>
      <c r="T16" s="116"/>
      <c r="U16" s="117"/>
    </row>
    <row r="17" spans="1:26" ht="15.95" customHeight="1">
      <c r="A17" s="665"/>
      <c r="B17" s="678"/>
      <c r="C17" s="679"/>
      <c r="D17" s="680"/>
      <c r="E17" s="119" t="s">
        <v>1660</v>
      </c>
      <c r="F17" s="120" t="s">
        <v>1662</v>
      </c>
      <c r="G17" s="120"/>
      <c r="H17" s="120"/>
      <c r="I17" s="120"/>
      <c r="J17" s="120"/>
      <c r="K17" s="120"/>
      <c r="L17" s="120"/>
      <c r="M17" s="120"/>
      <c r="N17" s="120"/>
      <c r="O17" s="120"/>
      <c r="P17" s="120"/>
      <c r="Q17" s="120"/>
      <c r="R17" s="120"/>
      <c r="S17" s="120"/>
      <c r="T17" s="120"/>
      <c r="U17" s="121"/>
    </row>
    <row r="18" spans="1:26" ht="15.95" customHeight="1">
      <c r="A18" s="665"/>
      <c r="B18" s="675" t="s">
        <v>1663</v>
      </c>
      <c r="C18" s="676"/>
      <c r="D18" s="677"/>
      <c r="E18" s="343" t="s">
        <v>1288</v>
      </c>
      <c r="F18" s="116" t="s">
        <v>1664</v>
      </c>
      <c r="G18" s="116"/>
      <c r="H18" s="116"/>
      <c r="I18" s="116"/>
      <c r="J18" s="116"/>
      <c r="K18" s="116"/>
      <c r="L18" s="116"/>
      <c r="M18" s="116"/>
      <c r="N18" s="116"/>
      <c r="O18" s="116"/>
      <c r="P18" s="116"/>
      <c r="Q18" s="116"/>
      <c r="R18" s="116"/>
      <c r="S18" s="116"/>
      <c r="T18" s="116"/>
      <c r="U18" s="117"/>
    </row>
    <row r="19" spans="1:26" ht="15.95" customHeight="1">
      <c r="A19" s="665"/>
      <c r="B19" s="681"/>
      <c r="C19" s="682"/>
      <c r="D19" s="683"/>
      <c r="E19" s="27"/>
      <c r="F19" s="27" t="s">
        <v>496</v>
      </c>
      <c r="G19" s="27"/>
      <c r="H19" s="684">
        <f>申請書!K173</f>
        <v>0</v>
      </c>
      <c r="I19" s="684"/>
      <c r="J19" s="684"/>
      <c r="K19" s="684"/>
      <c r="L19" s="684"/>
      <c r="M19" s="684"/>
      <c r="N19" s="684"/>
      <c r="O19" s="684"/>
      <c r="P19" s="684"/>
      <c r="Q19" s="684"/>
      <c r="R19" s="27"/>
      <c r="S19" s="27"/>
      <c r="T19" s="27"/>
      <c r="U19" s="70"/>
    </row>
    <row r="20" spans="1:26" ht="15.95" customHeight="1">
      <c r="A20" s="665"/>
      <c r="B20" s="681"/>
      <c r="C20" s="682"/>
      <c r="D20" s="683"/>
      <c r="E20" s="119" t="s">
        <v>1660</v>
      </c>
      <c r="F20" s="120" t="s">
        <v>1665</v>
      </c>
      <c r="G20" s="120"/>
      <c r="H20" s="386"/>
      <c r="I20" s="386"/>
      <c r="J20" s="386"/>
      <c r="K20" s="386"/>
      <c r="L20" s="386"/>
      <c r="M20" s="386"/>
      <c r="N20" s="386"/>
      <c r="O20" s="386"/>
      <c r="P20" s="386"/>
      <c r="Q20" s="386"/>
      <c r="R20" s="120"/>
      <c r="S20" s="120"/>
      <c r="T20" s="120"/>
      <c r="U20" s="121"/>
    </row>
    <row r="21" spans="1:26" ht="15.95" customHeight="1">
      <c r="A21" s="657"/>
      <c r="B21" s="678"/>
      <c r="C21" s="679"/>
      <c r="D21" s="680"/>
      <c r="E21" s="120" t="s">
        <v>1629</v>
      </c>
      <c r="F21" s="120"/>
      <c r="G21" s="120"/>
      <c r="H21" s="120"/>
      <c r="I21" s="120"/>
      <c r="J21" s="673"/>
      <c r="K21" s="673"/>
      <c r="L21" s="119" t="s">
        <v>1140</v>
      </c>
      <c r="M21" s="344"/>
      <c r="N21" s="119" t="s">
        <v>659</v>
      </c>
      <c r="O21" s="344"/>
      <c r="P21" s="119" t="s">
        <v>1142</v>
      </c>
      <c r="Q21" s="120"/>
      <c r="R21" s="120"/>
      <c r="S21" s="120"/>
      <c r="T21" s="120"/>
      <c r="U21" s="121"/>
    </row>
    <row r="22" spans="1:26" ht="15.95" customHeight="1">
      <c r="A22" s="665">
        <v>6</v>
      </c>
      <c r="B22" s="670" t="s">
        <v>1630</v>
      </c>
      <c r="C22" s="670"/>
      <c r="D22" s="659"/>
      <c r="E22" s="122" t="s">
        <v>1631</v>
      </c>
      <c r="F22" s="27" t="s">
        <v>1632</v>
      </c>
      <c r="G22" s="27"/>
      <c r="H22" s="27"/>
      <c r="I22" s="27"/>
      <c r="J22" s="27"/>
      <c r="K22" s="27"/>
      <c r="L22" s="27"/>
      <c r="M22" s="27"/>
      <c r="N22" s="27"/>
      <c r="O22" s="27"/>
      <c r="P22" s="27"/>
      <c r="Q22" s="27"/>
      <c r="R22" s="27"/>
      <c r="S22" s="27"/>
      <c r="T22" s="27"/>
      <c r="U22" s="70"/>
    </row>
    <row r="23" spans="1:26" ht="15.95" customHeight="1">
      <c r="A23" s="665"/>
      <c r="B23" s="686"/>
      <c r="C23" s="686"/>
      <c r="D23" s="687"/>
      <c r="E23" s="122"/>
      <c r="F23" s="690">
        <f>申請書!D110</f>
        <v>0</v>
      </c>
      <c r="G23" s="690"/>
      <c r="H23" s="690"/>
      <c r="I23" s="690"/>
      <c r="J23" s="690"/>
      <c r="K23" s="690"/>
      <c r="L23" s="690"/>
      <c r="M23" s="690"/>
      <c r="N23" s="690"/>
      <c r="O23" s="690"/>
      <c r="P23" s="690"/>
      <c r="Q23" s="690"/>
      <c r="R23" s="690"/>
      <c r="S23" s="690"/>
      <c r="T23" s="690"/>
      <c r="U23" s="691"/>
    </row>
    <row r="24" spans="1:26" ht="15.95" customHeight="1">
      <c r="A24" s="665"/>
      <c r="B24" s="686"/>
      <c r="C24" s="686"/>
      <c r="D24" s="687"/>
      <c r="E24" s="122" t="s">
        <v>497</v>
      </c>
      <c r="F24" s="27" t="s">
        <v>1633</v>
      </c>
      <c r="G24" s="27"/>
      <c r="H24" s="27"/>
      <c r="I24" s="27"/>
      <c r="J24" s="27"/>
      <c r="K24" s="27"/>
      <c r="L24" s="27"/>
      <c r="M24" s="27"/>
      <c r="N24" s="27"/>
      <c r="O24" s="27"/>
      <c r="P24" s="27"/>
      <c r="Q24" s="27"/>
      <c r="R24" s="27"/>
      <c r="S24" s="27"/>
      <c r="T24" s="27"/>
      <c r="U24" s="70"/>
    </row>
    <row r="25" spans="1:26" ht="15.95" customHeight="1">
      <c r="A25" s="665"/>
      <c r="B25" s="686"/>
      <c r="C25" s="686"/>
      <c r="D25" s="687"/>
      <c r="E25" s="122"/>
      <c r="F25" s="690">
        <f>申請書!E172</f>
        <v>0</v>
      </c>
      <c r="G25" s="690"/>
      <c r="H25" s="690"/>
      <c r="I25" s="690"/>
      <c r="J25" s="690"/>
      <c r="K25" s="690"/>
      <c r="L25" s="690"/>
      <c r="M25" s="690"/>
      <c r="N25" s="690"/>
      <c r="O25" s="690"/>
      <c r="P25" s="690"/>
      <c r="Q25" s="690"/>
      <c r="R25" s="690"/>
      <c r="S25" s="690"/>
      <c r="T25" s="690"/>
      <c r="U25" s="691"/>
      <c r="Z25" s="340" t="s">
        <v>1217</v>
      </c>
    </row>
    <row r="26" spans="1:26" ht="15.95" customHeight="1">
      <c r="A26" s="665"/>
      <c r="B26" s="686"/>
      <c r="C26" s="686"/>
      <c r="D26" s="687"/>
      <c r="E26" s="122" t="s">
        <v>508</v>
      </c>
      <c r="F26" s="27" t="s">
        <v>509</v>
      </c>
      <c r="G26" s="27"/>
      <c r="H26" s="24" t="s">
        <v>407</v>
      </c>
      <c r="I26" s="27" t="s">
        <v>510</v>
      </c>
      <c r="J26" s="27"/>
      <c r="K26" s="27"/>
      <c r="L26" s="27"/>
      <c r="M26" s="343" t="s">
        <v>1288</v>
      </c>
      <c r="N26" s="27" t="s">
        <v>1634</v>
      </c>
      <c r="O26" s="27"/>
      <c r="P26" s="27"/>
      <c r="Q26" s="27"/>
      <c r="R26" s="27"/>
      <c r="S26" s="27"/>
      <c r="T26" s="27"/>
      <c r="U26" s="70"/>
      <c r="Z26" s="340" t="s">
        <v>1219</v>
      </c>
    </row>
    <row r="27" spans="1:26" ht="15.95" customHeight="1">
      <c r="A27" s="665"/>
      <c r="B27" s="686"/>
      <c r="C27" s="686"/>
      <c r="D27" s="687"/>
      <c r="E27" s="122" t="s">
        <v>511</v>
      </c>
      <c r="F27" s="27" t="s">
        <v>512</v>
      </c>
      <c r="G27" s="27"/>
      <c r="H27" s="27"/>
      <c r="I27" s="27"/>
      <c r="J27" s="27"/>
      <c r="K27" s="27"/>
      <c r="L27" s="27"/>
      <c r="M27" s="27"/>
      <c r="N27" s="27"/>
      <c r="O27" s="27"/>
      <c r="P27" s="27"/>
      <c r="Q27" s="27"/>
      <c r="R27" s="27"/>
      <c r="S27" s="27"/>
      <c r="T27" s="27"/>
      <c r="U27" s="70"/>
      <c r="Z27" s="340" t="s">
        <v>1221</v>
      </c>
    </row>
    <row r="28" spans="1:26" ht="15.95" customHeight="1">
      <c r="A28" s="665"/>
      <c r="B28" s="686"/>
      <c r="C28" s="686"/>
      <c r="D28" s="687"/>
      <c r="E28" s="666" t="s">
        <v>513</v>
      </c>
      <c r="F28" s="666"/>
      <c r="G28" s="692" t="s">
        <v>1289</v>
      </c>
      <c r="H28" s="692"/>
      <c r="I28" s="692"/>
      <c r="J28" s="692"/>
      <c r="K28" s="692"/>
      <c r="L28" s="24" t="s">
        <v>1203</v>
      </c>
      <c r="M28" s="24"/>
      <c r="N28" s="666" t="s">
        <v>514</v>
      </c>
      <c r="O28" s="666"/>
      <c r="P28" s="24" t="s">
        <v>515</v>
      </c>
      <c r="Q28" s="345"/>
      <c r="R28" s="24" t="s">
        <v>516</v>
      </c>
      <c r="S28" s="24" t="s">
        <v>517</v>
      </c>
      <c r="T28" s="345"/>
      <c r="U28" s="109" t="s">
        <v>516</v>
      </c>
      <c r="Z28" s="340" t="s">
        <v>1222</v>
      </c>
    </row>
    <row r="29" spans="1:26" ht="15.95" customHeight="1">
      <c r="A29" s="685"/>
      <c r="B29" s="688"/>
      <c r="C29" s="688"/>
      <c r="D29" s="689"/>
      <c r="E29" s="693" t="s">
        <v>518</v>
      </c>
      <c r="F29" s="693"/>
      <c r="G29" s="694"/>
      <c r="H29" s="694"/>
      <c r="I29" s="694"/>
      <c r="J29" s="694"/>
      <c r="K29" s="694"/>
      <c r="L29" s="124" t="s">
        <v>519</v>
      </c>
      <c r="M29" s="124"/>
      <c r="N29" s="693" t="s">
        <v>520</v>
      </c>
      <c r="O29" s="693"/>
      <c r="P29" s="695"/>
      <c r="Q29" s="696"/>
      <c r="R29" s="696"/>
      <c r="S29" s="696"/>
      <c r="T29" s="696"/>
      <c r="U29" s="125" t="s">
        <v>422</v>
      </c>
      <c r="Z29" s="340" t="s">
        <v>1223</v>
      </c>
    </row>
    <row r="30" spans="1:26" ht="5.0999999999999996" customHeight="1">
      <c r="A30" s="24"/>
      <c r="B30" s="27"/>
      <c r="C30" s="27"/>
      <c r="D30" s="27"/>
      <c r="E30" s="27"/>
      <c r="F30" s="27"/>
      <c r="G30" s="27"/>
      <c r="H30" s="27"/>
      <c r="I30" s="27"/>
      <c r="J30" s="27"/>
      <c r="K30" s="27"/>
      <c r="L30" s="27"/>
      <c r="M30" s="27"/>
      <c r="N30" s="27"/>
      <c r="O30" s="27"/>
      <c r="P30" s="27"/>
      <c r="Q30" s="27"/>
      <c r="R30" s="27"/>
      <c r="S30" s="27"/>
      <c r="T30" s="27"/>
      <c r="U30" s="27"/>
    </row>
    <row r="31" spans="1:26" ht="15.95" customHeight="1">
      <c r="A31" s="126">
        <v>7</v>
      </c>
      <c r="B31" s="703" t="s">
        <v>521</v>
      </c>
      <c r="C31" s="703"/>
      <c r="D31" s="704"/>
      <c r="E31" s="710" t="s">
        <v>1635</v>
      </c>
      <c r="F31" s="711"/>
      <c r="G31" s="711"/>
      <c r="H31" s="711"/>
      <c r="I31" s="128"/>
      <c r="J31" s="697"/>
      <c r="K31" s="698"/>
      <c r="L31" s="127" t="s">
        <v>1140</v>
      </c>
      <c r="M31" s="508"/>
      <c r="N31" s="127" t="s">
        <v>659</v>
      </c>
      <c r="O31" s="508"/>
      <c r="P31" s="127" t="s">
        <v>1142</v>
      </c>
      <c r="Q31" s="128"/>
      <c r="R31" s="128"/>
      <c r="S31" s="128"/>
      <c r="T31" s="128"/>
      <c r="U31" s="129"/>
      <c r="V31" s="458" t="s">
        <v>1809</v>
      </c>
    </row>
    <row r="32" spans="1:26" ht="15.95" customHeight="1">
      <c r="A32" s="69"/>
      <c r="B32" s="27"/>
      <c r="C32" s="27"/>
      <c r="D32" s="70"/>
      <c r="E32" s="712" t="s">
        <v>1636</v>
      </c>
      <c r="F32" s="713"/>
      <c r="G32" s="713"/>
      <c r="H32" s="713"/>
      <c r="I32" s="112"/>
      <c r="J32" s="699"/>
      <c r="K32" s="700"/>
      <c r="L32" s="111" t="s">
        <v>1140</v>
      </c>
      <c r="M32" s="385"/>
      <c r="N32" s="111" t="s">
        <v>659</v>
      </c>
      <c r="O32" s="385"/>
      <c r="P32" s="111" t="s">
        <v>1142</v>
      </c>
      <c r="Q32" s="112"/>
      <c r="R32" s="112"/>
      <c r="S32" s="112"/>
      <c r="T32" s="112"/>
      <c r="U32" s="113"/>
    </row>
    <row r="33" spans="1:21" ht="15.95" customHeight="1">
      <c r="A33" s="69"/>
      <c r="B33" s="27"/>
      <c r="C33" s="27"/>
      <c r="D33" s="70"/>
      <c r="E33" s="712" t="s">
        <v>1637</v>
      </c>
      <c r="F33" s="713"/>
      <c r="G33" s="713"/>
      <c r="H33" s="713"/>
      <c r="I33" s="112"/>
      <c r="J33" s="672"/>
      <c r="K33" s="673"/>
      <c r="L33" s="111" t="s">
        <v>1140</v>
      </c>
      <c r="M33" s="385"/>
      <c r="N33" s="111" t="s">
        <v>659</v>
      </c>
      <c r="O33" s="385"/>
      <c r="P33" s="111" t="s">
        <v>1142</v>
      </c>
      <c r="Q33" s="112"/>
      <c r="R33" s="112"/>
      <c r="S33" s="112"/>
      <c r="T33" s="112"/>
      <c r="U33" s="113"/>
    </row>
    <row r="34" spans="1:21" ht="15.95" customHeight="1">
      <c r="A34" s="123"/>
      <c r="B34" s="130"/>
      <c r="C34" s="130"/>
      <c r="D34" s="131"/>
      <c r="E34" s="714" t="s">
        <v>1638</v>
      </c>
      <c r="F34" s="715"/>
      <c r="G34" s="715"/>
      <c r="H34" s="715"/>
      <c r="I34" s="135"/>
      <c r="J34" s="701"/>
      <c r="K34" s="702"/>
      <c r="L34" s="134" t="s">
        <v>1140</v>
      </c>
      <c r="M34" s="346"/>
      <c r="N34" s="134" t="s">
        <v>659</v>
      </c>
      <c r="O34" s="346"/>
      <c r="P34" s="134" t="s">
        <v>1142</v>
      </c>
      <c r="Q34" s="135"/>
      <c r="R34" s="135"/>
      <c r="S34" s="135"/>
      <c r="T34" s="135"/>
      <c r="U34" s="136"/>
    </row>
    <row r="35" spans="1:21" ht="5.0999999999999996" customHeight="1">
      <c r="A35" s="24"/>
      <c r="B35" s="27"/>
      <c r="C35" s="27"/>
      <c r="D35" s="27"/>
      <c r="E35" s="27"/>
      <c r="F35" s="27"/>
      <c r="G35" s="27"/>
      <c r="H35" s="27"/>
      <c r="I35" s="27"/>
      <c r="J35" s="27"/>
      <c r="K35" s="27"/>
      <c r="L35" s="27"/>
      <c r="M35" s="27"/>
      <c r="N35" s="27"/>
      <c r="O35" s="27"/>
      <c r="P35" s="27"/>
      <c r="Q35" s="27"/>
      <c r="R35" s="27"/>
      <c r="S35" s="27"/>
      <c r="T35" s="27"/>
      <c r="U35" s="27"/>
    </row>
    <row r="36" spans="1:21" ht="15.95" customHeight="1">
      <c r="A36" s="126">
        <v>8</v>
      </c>
      <c r="B36" s="703" t="s">
        <v>1639</v>
      </c>
      <c r="C36" s="703"/>
      <c r="D36" s="704"/>
      <c r="E36" s="705" t="s">
        <v>522</v>
      </c>
      <c r="F36" s="706"/>
      <c r="G36" s="707"/>
      <c r="H36" s="708"/>
      <c r="I36" s="708"/>
      <c r="J36" s="708"/>
      <c r="K36" s="708"/>
      <c r="L36" s="708"/>
      <c r="M36" s="708"/>
      <c r="N36" s="708"/>
      <c r="O36" s="708"/>
      <c r="P36" s="708"/>
      <c r="Q36" s="708"/>
      <c r="R36" s="708"/>
      <c r="S36" s="708"/>
      <c r="T36" s="708"/>
      <c r="U36" s="709"/>
    </row>
    <row r="37" spans="1:21" ht="15.95" customHeight="1">
      <c r="A37" s="69"/>
      <c r="B37" s="27"/>
      <c r="C37" s="27"/>
      <c r="D37" s="70"/>
      <c r="E37" s="716" t="s">
        <v>523</v>
      </c>
      <c r="F37" s="717"/>
      <c r="G37" s="662"/>
      <c r="H37" s="663"/>
      <c r="I37" s="663"/>
      <c r="J37" s="663"/>
      <c r="K37" s="663"/>
      <c r="L37" s="663"/>
      <c r="M37" s="718" t="s">
        <v>524</v>
      </c>
      <c r="N37" s="717"/>
      <c r="O37" s="719"/>
      <c r="P37" s="719"/>
      <c r="Q37" s="719"/>
      <c r="R37" s="719"/>
      <c r="S37" s="719"/>
      <c r="T37" s="719"/>
      <c r="U37" s="720"/>
    </row>
    <row r="38" spans="1:21" ht="15.95" customHeight="1">
      <c r="A38" s="69"/>
      <c r="B38" s="27"/>
      <c r="C38" s="27"/>
      <c r="D38" s="70"/>
      <c r="E38" s="716" t="s">
        <v>412</v>
      </c>
      <c r="F38" s="717"/>
      <c r="G38" s="347" t="s">
        <v>1640</v>
      </c>
      <c r="H38" s="723"/>
      <c r="I38" s="724"/>
      <c r="J38" s="724"/>
      <c r="K38" s="725"/>
      <c r="L38" s="347" t="s">
        <v>1641</v>
      </c>
      <c r="M38" s="726"/>
      <c r="N38" s="726"/>
      <c r="O38" s="726"/>
      <c r="P38" s="726"/>
      <c r="Q38" s="347" t="s">
        <v>1642</v>
      </c>
      <c r="R38" s="726"/>
      <c r="S38" s="726"/>
      <c r="T38" s="727"/>
      <c r="U38" s="728"/>
    </row>
    <row r="39" spans="1:21" ht="15.95" customHeight="1">
      <c r="A39" s="123"/>
      <c r="B39" s="130"/>
      <c r="C39" s="130"/>
      <c r="D39" s="131"/>
      <c r="E39" s="721"/>
      <c r="F39" s="722"/>
      <c r="G39" s="729"/>
      <c r="H39" s="729"/>
      <c r="I39" s="729"/>
      <c r="J39" s="729"/>
      <c r="K39" s="729"/>
      <c r="L39" s="729"/>
      <c r="M39" s="729"/>
      <c r="N39" s="729"/>
      <c r="O39" s="729"/>
      <c r="P39" s="729"/>
      <c r="Q39" s="729"/>
      <c r="R39" s="729"/>
      <c r="S39" s="729"/>
      <c r="T39" s="730"/>
      <c r="U39" s="731"/>
    </row>
    <row r="40" spans="1:21" ht="4.5" customHeight="1">
      <c r="A40" s="24"/>
      <c r="B40" s="27"/>
      <c r="C40" s="27"/>
      <c r="D40" s="27"/>
      <c r="E40" s="27"/>
      <c r="F40" s="27"/>
      <c r="G40" s="27"/>
      <c r="H40" s="27"/>
      <c r="I40" s="27"/>
      <c r="J40" s="27"/>
      <c r="K40" s="27"/>
      <c r="L40" s="27"/>
      <c r="M40" s="27"/>
      <c r="N40" s="27"/>
      <c r="O40" s="27"/>
      <c r="P40" s="27"/>
      <c r="Q40" s="27"/>
      <c r="R40" s="27"/>
      <c r="S40" s="27"/>
      <c r="T40" s="27"/>
      <c r="U40" s="27"/>
    </row>
    <row r="41" spans="1:21" ht="15.95" customHeight="1">
      <c r="A41" s="126">
        <v>9</v>
      </c>
      <c r="B41" s="703" t="s">
        <v>525</v>
      </c>
      <c r="C41" s="703"/>
      <c r="D41" s="704"/>
      <c r="E41" s="705" t="s">
        <v>522</v>
      </c>
      <c r="F41" s="706"/>
      <c r="G41" s="732"/>
      <c r="H41" s="733"/>
      <c r="I41" s="733"/>
      <c r="J41" s="733"/>
      <c r="K41" s="733"/>
      <c r="L41" s="733"/>
      <c r="M41" s="733"/>
      <c r="N41" s="733"/>
      <c r="O41" s="733"/>
      <c r="P41" s="733"/>
      <c r="Q41" s="733"/>
      <c r="R41" s="733"/>
      <c r="S41" s="733"/>
      <c r="T41" s="733"/>
      <c r="U41" s="734"/>
    </row>
    <row r="42" spans="1:21" ht="15.95" customHeight="1">
      <c r="A42" s="69"/>
      <c r="B42" s="27"/>
      <c r="C42" s="27"/>
      <c r="D42" s="70"/>
      <c r="E42" s="716" t="s">
        <v>523</v>
      </c>
      <c r="F42" s="717"/>
      <c r="G42" s="735"/>
      <c r="H42" s="736"/>
      <c r="I42" s="736"/>
      <c r="J42" s="736"/>
      <c r="K42" s="736"/>
      <c r="L42" s="736"/>
      <c r="M42" s="718" t="s">
        <v>524</v>
      </c>
      <c r="N42" s="717"/>
      <c r="O42" s="668"/>
      <c r="P42" s="668"/>
      <c r="Q42" s="668"/>
      <c r="R42" s="668"/>
      <c r="S42" s="668"/>
      <c r="T42" s="668"/>
      <c r="U42" s="737"/>
    </row>
    <row r="43" spans="1:21" ht="15.95" customHeight="1">
      <c r="A43" s="69"/>
      <c r="B43" s="27"/>
      <c r="C43" s="27"/>
      <c r="D43" s="70"/>
      <c r="E43" s="716" t="s">
        <v>412</v>
      </c>
      <c r="F43" s="717"/>
      <c r="G43" s="347" t="s">
        <v>1640</v>
      </c>
      <c r="H43" s="738"/>
      <c r="I43" s="739"/>
      <c r="J43" s="739"/>
      <c r="K43" s="740"/>
      <c r="L43" s="347" t="s">
        <v>1643</v>
      </c>
      <c r="M43" s="741"/>
      <c r="N43" s="741"/>
      <c r="O43" s="741"/>
      <c r="P43" s="741"/>
      <c r="Q43" s="347" t="s">
        <v>1644</v>
      </c>
      <c r="R43" s="741"/>
      <c r="S43" s="741"/>
      <c r="T43" s="742"/>
      <c r="U43" s="743"/>
    </row>
    <row r="44" spans="1:21" ht="15.95" customHeight="1">
      <c r="A44" s="123"/>
      <c r="B44" s="130"/>
      <c r="C44" s="130"/>
      <c r="D44" s="131"/>
      <c r="E44" s="721"/>
      <c r="F44" s="722"/>
      <c r="G44" s="744"/>
      <c r="H44" s="744"/>
      <c r="I44" s="744"/>
      <c r="J44" s="744"/>
      <c r="K44" s="744"/>
      <c r="L44" s="744"/>
      <c r="M44" s="744"/>
      <c r="N44" s="744"/>
      <c r="O44" s="744"/>
      <c r="P44" s="744"/>
      <c r="Q44" s="744"/>
      <c r="R44" s="744"/>
      <c r="S44" s="744"/>
      <c r="T44" s="745"/>
      <c r="U44" s="746"/>
    </row>
    <row r="45" spans="1:21" ht="5.0999999999999996" customHeight="1">
      <c r="A45" s="24"/>
      <c r="B45" s="27"/>
      <c r="C45" s="27"/>
      <c r="D45" s="27"/>
      <c r="E45" s="24"/>
      <c r="F45" s="24"/>
      <c r="G45" s="66"/>
      <c r="H45" s="66"/>
      <c r="I45" s="66"/>
      <c r="J45" s="66"/>
      <c r="K45" s="66"/>
      <c r="L45" s="66"/>
      <c r="M45" s="66"/>
      <c r="N45" s="66"/>
      <c r="O45" s="66"/>
      <c r="P45" s="66"/>
      <c r="Q45" s="66"/>
      <c r="R45" s="66"/>
      <c r="S45" s="66"/>
      <c r="T45" s="66"/>
      <c r="U45" s="66"/>
    </row>
    <row r="46" spans="1:21" ht="15.95" customHeight="1">
      <c r="A46" s="126">
        <v>10</v>
      </c>
      <c r="B46" s="703" t="s">
        <v>526</v>
      </c>
      <c r="C46" s="703"/>
      <c r="D46" s="704"/>
      <c r="E46" s="705" t="s">
        <v>522</v>
      </c>
      <c r="F46" s="706"/>
      <c r="G46" s="707"/>
      <c r="H46" s="708"/>
      <c r="I46" s="708"/>
      <c r="J46" s="708"/>
      <c r="K46" s="708"/>
      <c r="L46" s="708"/>
      <c r="M46" s="708"/>
      <c r="N46" s="708"/>
      <c r="O46" s="708"/>
      <c r="P46" s="708"/>
      <c r="Q46" s="708"/>
      <c r="R46" s="708"/>
      <c r="S46" s="708"/>
      <c r="T46" s="708"/>
      <c r="U46" s="709"/>
    </row>
    <row r="47" spans="1:21" ht="15.95" customHeight="1">
      <c r="A47" s="69"/>
      <c r="B47" s="27"/>
      <c r="C47" s="27"/>
      <c r="D47" s="70"/>
      <c r="E47" s="716" t="s">
        <v>523</v>
      </c>
      <c r="F47" s="717"/>
      <c r="G47" s="662"/>
      <c r="H47" s="663"/>
      <c r="I47" s="663"/>
      <c r="J47" s="663"/>
      <c r="K47" s="663"/>
      <c r="L47" s="663"/>
      <c r="M47" s="747" t="s">
        <v>524</v>
      </c>
      <c r="N47" s="748"/>
      <c r="O47" s="663"/>
      <c r="P47" s="663"/>
      <c r="Q47" s="663"/>
      <c r="R47" s="663"/>
      <c r="S47" s="663"/>
      <c r="T47" s="663"/>
      <c r="U47" s="664"/>
    </row>
    <row r="48" spans="1:21" ht="15.95" customHeight="1">
      <c r="A48" s="69"/>
      <c r="B48" s="27"/>
      <c r="C48" s="27"/>
      <c r="D48" s="70"/>
      <c r="E48" s="716" t="s">
        <v>412</v>
      </c>
      <c r="F48" s="717"/>
      <c r="G48" s="137" t="s">
        <v>1645</v>
      </c>
      <c r="H48" s="749"/>
      <c r="I48" s="750"/>
      <c r="J48" s="750"/>
      <c r="K48" s="751"/>
      <c r="L48" s="137" t="s">
        <v>1646</v>
      </c>
      <c r="M48" s="752"/>
      <c r="N48" s="753"/>
      <c r="O48" s="753"/>
      <c r="P48" s="754"/>
      <c r="Q48" s="137" t="s">
        <v>1647</v>
      </c>
      <c r="R48" s="752"/>
      <c r="S48" s="753"/>
      <c r="T48" s="753"/>
      <c r="U48" s="755"/>
    </row>
    <row r="49" spans="1:21" ht="15.95" customHeight="1">
      <c r="A49" s="123"/>
      <c r="B49" s="130"/>
      <c r="C49" s="130"/>
      <c r="D49" s="131"/>
      <c r="E49" s="721"/>
      <c r="F49" s="722"/>
      <c r="G49" s="729"/>
      <c r="H49" s="729"/>
      <c r="I49" s="729"/>
      <c r="J49" s="729"/>
      <c r="K49" s="729"/>
      <c r="L49" s="729"/>
      <c r="M49" s="729"/>
      <c r="N49" s="729"/>
      <c r="O49" s="729"/>
      <c r="P49" s="729"/>
      <c r="Q49" s="729"/>
      <c r="R49" s="729"/>
      <c r="S49" s="729"/>
      <c r="T49" s="730"/>
      <c r="U49" s="731"/>
    </row>
    <row r="50" spans="1:21" ht="15.95" customHeight="1">
      <c r="A50" s="24"/>
      <c r="B50" s="27"/>
      <c r="C50" s="27"/>
      <c r="D50" s="27"/>
      <c r="E50" s="24"/>
      <c r="F50" s="24"/>
      <c r="G50" s="25"/>
      <c r="H50" s="25"/>
      <c r="I50" s="25"/>
      <c r="J50" s="25"/>
      <c r="K50" s="25"/>
      <c r="L50" s="25"/>
      <c r="M50" s="25"/>
      <c r="N50" s="25"/>
      <c r="O50" s="25"/>
      <c r="P50" s="25"/>
      <c r="Q50" s="25"/>
      <c r="R50" s="25"/>
      <c r="S50" s="25"/>
      <c r="T50" s="25"/>
      <c r="U50" s="25"/>
    </row>
    <row r="51" spans="1:21" ht="15.95" customHeight="1">
      <c r="C51"/>
      <c r="D51"/>
      <c r="E51"/>
      <c r="I51"/>
      <c r="Q51"/>
      <c r="R51"/>
      <c r="S51"/>
      <c r="T51"/>
      <c r="U51" s="387" t="s">
        <v>411</v>
      </c>
    </row>
    <row r="52" spans="1:21">
      <c r="C52"/>
      <c r="D52"/>
      <c r="E52"/>
      <c r="I52"/>
      <c r="Q52" s="74"/>
      <c r="R52" s="74"/>
      <c r="S52"/>
      <c r="T52"/>
      <c r="U52" s="387" t="s">
        <v>527</v>
      </c>
    </row>
    <row r="53" spans="1:21">
      <c r="C53"/>
      <c r="D53"/>
      <c r="E53"/>
      <c r="I53"/>
      <c r="J53"/>
      <c r="K53"/>
      <c r="L53"/>
      <c r="M53"/>
      <c r="N53"/>
      <c r="O53"/>
      <c r="P53"/>
      <c r="Q53" s="74"/>
      <c r="R53" s="74"/>
      <c r="S53"/>
      <c r="T53" s="388"/>
      <c r="U53" s="388" t="s">
        <v>1648</v>
      </c>
    </row>
    <row r="54" spans="1:21" ht="15.95" customHeight="1">
      <c r="Q54"/>
      <c r="R54"/>
      <c r="S54"/>
      <c r="T54"/>
    </row>
    <row r="55" spans="1:21" ht="15.95" customHeight="1">
      <c r="Q55"/>
      <c r="R55"/>
      <c r="S55"/>
      <c r="T55"/>
    </row>
    <row r="56" spans="1:21" ht="20.100000000000001" customHeight="1"/>
    <row r="57" spans="1:21" ht="20.100000000000001" customHeight="1"/>
    <row r="58" spans="1:21" ht="20.100000000000001" customHeight="1"/>
    <row r="59" spans="1:21" ht="20.100000000000001" customHeight="1"/>
    <row r="60" spans="1:21" ht="20.100000000000001" customHeight="1"/>
    <row r="61" spans="1:21" ht="20.100000000000001" customHeight="1"/>
  </sheetData>
  <mergeCells count="79">
    <mergeCell ref="E48:F49"/>
    <mergeCell ref="H48:K48"/>
    <mergeCell ref="M48:P48"/>
    <mergeCell ref="R48:U48"/>
    <mergeCell ref="G49:U49"/>
    <mergeCell ref="B46:D46"/>
    <mergeCell ref="E46:F46"/>
    <mergeCell ref="G46:U46"/>
    <mergeCell ref="E47:F47"/>
    <mergeCell ref="G47:L47"/>
    <mergeCell ref="M47:N47"/>
    <mergeCell ref="O47:U47"/>
    <mergeCell ref="E43:F44"/>
    <mergeCell ref="H43:K43"/>
    <mergeCell ref="M43:P43"/>
    <mergeCell ref="R43:U43"/>
    <mergeCell ref="G44:U44"/>
    <mergeCell ref="B41:D41"/>
    <mergeCell ref="E41:F41"/>
    <mergeCell ref="G41:U41"/>
    <mergeCell ref="E42:F42"/>
    <mergeCell ref="G42:L42"/>
    <mergeCell ref="M42:N42"/>
    <mergeCell ref="O42:U42"/>
    <mergeCell ref="E37:F37"/>
    <mergeCell ref="G37:L37"/>
    <mergeCell ref="M37:N37"/>
    <mergeCell ref="O37:U37"/>
    <mergeCell ref="E38:F39"/>
    <mergeCell ref="H38:K38"/>
    <mergeCell ref="M38:P38"/>
    <mergeCell ref="R38:U38"/>
    <mergeCell ref="G39:U39"/>
    <mergeCell ref="J31:K31"/>
    <mergeCell ref="J32:K32"/>
    <mergeCell ref="J33:K33"/>
    <mergeCell ref="J34:K34"/>
    <mergeCell ref="B36:D36"/>
    <mergeCell ref="E36:F36"/>
    <mergeCell ref="G36:U36"/>
    <mergeCell ref="B31:D31"/>
    <mergeCell ref="E31:H31"/>
    <mergeCell ref="E32:H32"/>
    <mergeCell ref="E33:H33"/>
    <mergeCell ref="E34:H34"/>
    <mergeCell ref="A22:A29"/>
    <mergeCell ref="B22:D29"/>
    <mergeCell ref="F23:U23"/>
    <mergeCell ref="F25:U25"/>
    <mergeCell ref="E28:F28"/>
    <mergeCell ref="G28:K28"/>
    <mergeCell ref="N28:O28"/>
    <mergeCell ref="E29:F29"/>
    <mergeCell ref="G29:K29"/>
    <mergeCell ref="N29:O29"/>
    <mergeCell ref="P29:T29"/>
    <mergeCell ref="B11:D11"/>
    <mergeCell ref="E8:F8"/>
    <mergeCell ref="B15:D15"/>
    <mergeCell ref="F15:I15"/>
    <mergeCell ref="A16:A21"/>
    <mergeCell ref="B16:D17"/>
    <mergeCell ref="B18:D21"/>
    <mergeCell ref="H19:Q19"/>
    <mergeCell ref="J21:K21"/>
    <mergeCell ref="A6:U6"/>
    <mergeCell ref="A7:U7"/>
    <mergeCell ref="B8:D8"/>
    <mergeCell ref="A9:A10"/>
    <mergeCell ref="B9:D10"/>
    <mergeCell ref="A1:U2"/>
    <mergeCell ref="A3:H3"/>
    <mergeCell ref="I3:U3"/>
    <mergeCell ref="A4:G5"/>
    <mergeCell ref="H4:H5"/>
    <mergeCell ref="I4:K4"/>
    <mergeCell ref="L4:U4"/>
    <mergeCell ref="I5:K5"/>
    <mergeCell ref="L5:U5"/>
  </mergeCells>
  <phoneticPr fontId="3"/>
  <dataValidations count="2">
    <dataValidation type="list" allowBlank="1" showInputMessage="1" sqref="O11:O13 E16:E18 N14 K14 S11 M9:M10 I11:I13 E9:E13 H26 E20 M26" xr:uid="{00000000-0002-0000-0500-000000000000}">
      <formula1>"□,■"</formula1>
    </dataValidation>
    <dataValidation type="list" allowBlank="1" showInputMessage="1" sqref="G28:K28" xr:uid="{00000000-0002-0000-0500-000001000000}">
      <formula1>$Z$25:$Z$29</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B73"/>
  <sheetViews>
    <sheetView showGridLines="0" showZeros="0" view="pageBreakPreview" zoomScaleNormal="100" zoomScaleSheetLayoutView="110" workbookViewId="0">
      <selection activeCell="V1" sqref="V1"/>
    </sheetView>
  </sheetViews>
  <sheetFormatPr defaultColWidth="9" defaultRowHeight="11.25"/>
  <cols>
    <col min="1" max="1" width="4.625" style="138" customWidth="1"/>
    <col min="2" max="21" width="4.625" style="20" customWidth="1"/>
    <col min="22" max="22" width="2.625" style="20" customWidth="1"/>
    <col min="23" max="25" width="4.625" style="20" customWidth="1"/>
    <col min="26" max="16384" width="9" style="20"/>
  </cols>
  <sheetData>
    <row r="1" spans="1:23" ht="15.95" customHeight="1">
      <c r="A1" s="756" t="s">
        <v>1696</v>
      </c>
      <c r="B1" s="757"/>
      <c r="C1" s="757"/>
      <c r="D1" s="757"/>
      <c r="E1" s="757"/>
      <c r="F1" s="757"/>
      <c r="G1" s="757"/>
      <c r="H1" s="757"/>
      <c r="I1" s="757"/>
      <c r="J1" s="757"/>
      <c r="K1" s="757"/>
      <c r="L1" s="757"/>
      <c r="M1" s="757"/>
      <c r="N1" s="757"/>
      <c r="O1" s="757"/>
      <c r="P1" s="757"/>
      <c r="Q1" s="757"/>
      <c r="R1" s="757"/>
      <c r="S1" s="757"/>
      <c r="T1" s="757"/>
      <c r="U1" s="758"/>
      <c r="V1" s="448"/>
    </row>
    <row r="2" spans="1:23" ht="15.95" customHeight="1">
      <c r="A2" s="759"/>
      <c r="B2" s="760"/>
      <c r="C2" s="760"/>
      <c r="D2" s="760"/>
      <c r="E2" s="760"/>
      <c r="F2" s="760"/>
      <c r="G2" s="760"/>
      <c r="H2" s="760"/>
      <c r="I2" s="760"/>
      <c r="J2" s="760"/>
      <c r="K2" s="760"/>
      <c r="L2" s="760"/>
      <c r="M2" s="760"/>
      <c r="N2" s="760"/>
      <c r="O2" s="760"/>
      <c r="P2" s="760"/>
      <c r="Q2" s="760"/>
      <c r="R2" s="760"/>
      <c r="S2" s="760"/>
      <c r="T2" s="760"/>
      <c r="U2" s="761"/>
      <c r="V2" s="448"/>
    </row>
    <row r="3" spans="1:23" ht="15.95" customHeight="1" thickBot="1">
      <c r="A3" s="762"/>
      <c r="B3" s="763"/>
      <c r="C3" s="763"/>
      <c r="D3" s="763"/>
      <c r="E3" s="763"/>
      <c r="F3" s="763"/>
      <c r="G3" s="763"/>
      <c r="H3" s="763"/>
      <c r="I3" s="763"/>
      <c r="J3" s="763"/>
      <c r="K3" s="763"/>
      <c r="L3" s="763"/>
      <c r="M3" s="763"/>
      <c r="N3" s="763"/>
      <c r="O3" s="763"/>
      <c r="P3" s="763"/>
      <c r="Q3" s="763"/>
      <c r="R3" s="763"/>
      <c r="S3" s="763"/>
      <c r="T3" s="763"/>
      <c r="U3" s="764"/>
    </row>
    <row r="4" spans="1:23" ht="8.1" customHeight="1">
      <c r="A4" s="449"/>
      <c r="B4" s="450"/>
      <c r="C4" s="450"/>
      <c r="D4" s="450"/>
      <c r="E4" s="450"/>
      <c r="F4" s="450"/>
      <c r="G4" s="450"/>
      <c r="H4" s="450"/>
      <c r="I4" s="450"/>
      <c r="J4" s="450"/>
      <c r="K4" s="450"/>
      <c r="L4" s="450"/>
      <c r="M4" s="450"/>
      <c r="N4" s="450"/>
      <c r="O4" s="450"/>
      <c r="P4" s="450"/>
      <c r="Q4" s="450"/>
      <c r="R4" s="450"/>
      <c r="S4" s="450"/>
      <c r="T4" s="450"/>
      <c r="U4" s="450"/>
    </row>
    <row r="5" spans="1:23" ht="15.95" customHeight="1">
      <c r="A5" s="449"/>
      <c r="B5" s="450"/>
      <c r="C5" s="450"/>
      <c r="D5" s="450"/>
      <c r="E5" s="450"/>
      <c r="F5" s="450"/>
      <c r="G5" s="450"/>
      <c r="H5" s="450"/>
      <c r="I5" s="450"/>
      <c r="J5" s="450"/>
      <c r="K5" s="450"/>
      <c r="L5" s="450"/>
      <c r="M5" s="450"/>
      <c r="N5" s="450"/>
      <c r="O5" s="449"/>
      <c r="P5" s="449"/>
      <c r="Q5" s="765">
        <f ca="1">TODAY()</f>
        <v>45718</v>
      </c>
      <c r="R5" s="765"/>
      <c r="S5" s="765"/>
      <c r="T5" s="765"/>
      <c r="U5" s="765"/>
      <c r="V5" s="448"/>
    </row>
    <row r="6" spans="1:23" ht="8.1" customHeight="1">
      <c r="A6" s="449"/>
      <c r="B6" s="450"/>
      <c r="C6" s="450"/>
      <c r="D6" s="450"/>
      <c r="E6" s="450"/>
      <c r="F6" s="450"/>
      <c r="G6" s="450"/>
      <c r="H6" s="450"/>
      <c r="I6" s="450"/>
      <c r="J6" s="450"/>
      <c r="K6" s="450"/>
      <c r="L6" s="450"/>
      <c r="M6" s="450"/>
      <c r="N6" s="450"/>
      <c r="O6" s="450"/>
      <c r="P6" s="450"/>
      <c r="Q6" s="450"/>
      <c r="R6" s="450"/>
      <c r="S6" s="450"/>
      <c r="T6" s="450"/>
      <c r="U6" s="450"/>
    </row>
    <row r="7" spans="1:23" ht="15.75" customHeight="1">
      <c r="A7" s="451">
        <v>1</v>
      </c>
      <c r="B7" s="766" t="s">
        <v>1697</v>
      </c>
      <c r="C7" s="766"/>
      <c r="D7" s="450"/>
      <c r="E7" s="767" t="s">
        <v>522</v>
      </c>
      <c r="F7" s="768"/>
      <c r="G7" s="769">
        <f>申請書!D76</f>
        <v>0</v>
      </c>
      <c r="H7" s="770"/>
      <c r="I7" s="770"/>
      <c r="J7" s="770"/>
      <c r="K7" s="770"/>
      <c r="L7" s="770"/>
      <c r="M7" s="770"/>
      <c r="N7" s="770"/>
      <c r="O7" s="770"/>
      <c r="P7" s="770"/>
      <c r="Q7" s="770"/>
      <c r="R7" s="770"/>
      <c r="S7" s="770"/>
      <c r="T7" s="770"/>
      <c r="U7" s="771"/>
    </row>
    <row r="8" spans="1:23" ht="15.75" customHeight="1">
      <c r="A8" s="451"/>
      <c r="B8" s="452"/>
      <c r="C8" s="452"/>
      <c r="D8" s="450"/>
      <c r="E8" s="772" t="s">
        <v>530</v>
      </c>
      <c r="F8" s="773"/>
      <c r="G8" s="774"/>
      <c r="H8" s="775"/>
      <c r="I8" s="775"/>
      <c r="J8" s="775"/>
      <c r="K8" s="775"/>
      <c r="L8" s="775"/>
      <c r="M8" s="775"/>
      <c r="N8" s="775"/>
      <c r="O8" s="775"/>
      <c r="P8" s="775"/>
      <c r="Q8" s="775"/>
      <c r="R8" s="775"/>
      <c r="S8" s="775"/>
      <c r="T8" s="775"/>
      <c r="U8" s="776"/>
    </row>
    <row r="9" spans="1:23" ht="15.95" customHeight="1">
      <c r="A9" s="449"/>
      <c r="B9" s="450"/>
      <c r="C9" s="450"/>
      <c r="D9" s="450"/>
      <c r="E9" s="777" t="s">
        <v>412</v>
      </c>
      <c r="F9" s="778"/>
      <c r="G9" s="453" t="s">
        <v>611</v>
      </c>
      <c r="H9" s="781">
        <f>申請書!E77</f>
        <v>0</v>
      </c>
      <c r="I9" s="782"/>
      <c r="J9" s="782"/>
      <c r="K9" s="783"/>
      <c r="L9" s="450"/>
      <c r="M9" s="450"/>
      <c r="N9" s="450"/>
      <c r="O9" s="450"/>
      <c r="P9" s="450"/>
      <c r="Q9" s="450"/>
      <c r="R9" s="450"/>
      <c r="S9" s="450"/>
      <c r="T9" s="450"/>
      <c r="U9" s="454"/>
    </row>
    <row r="10" spans="1:23" ht="15.95" customHeight="1">
      <c r="A10" s="449"/>
      <c r="B10" s="450"/>
      <c r="C10" s="450"/>
      <c r="D10" s="450"/>
      <c r="E10" s="779"/>
      <c r="F10" s="780"/>
      <c r="G10" s="784">
        <f>申請書!D78</f>
        <v>0</v>
      </c>
      <c r="H10" s="785"/>
      <c r="I10" s="785"/>
      <c r="J10" s="785"/>
      <c r="K10" s="785"/>
      <c r="L10" s="785"/>
      <c r="M10" s="785"/>
      <c r="N10" s="785"/>
      <c r="O10" s="785"/>
      <c r="P10" s="785"/>
      <c r="Q10" s="785"/>
      <c r="R10" s="785"/>
      <c r="S10" s="785"/>
      <c r="T10" s="785"/>
      <c r="U10" s="786"/>
    </row>
    <row r="11" spans="1:23" ht="8.1" customHeight="1">
      <c r="A11" s="449"/>
      <c r="B11" s="450"/>
      <c r="C11" s="450"/>
      <c r="D11" s="450"/>
      <c r="E11" s="450"/>
      <c r="F11" s="450"/>
      <c r="G11" s="450"/>
      <c r="H11" s="450"/>
      <c r="I11" s="450"/>
      <c r="J11" s="450"/>
      <c r="K11" s="450"/>
      <c r="L11" s="450"/>
      <c r="M11" s="450"/>
      <c r="N11" s="450"/>
      <c r="O11" s="450"/>
      <c r="P11" s="450"/>
      <c r="Q11" s="450"/>
      <c r="R11" s="450"/>
      <c r="S11" s="450"/>
      <c r="T11" s="450"/>
      <c r="U11" s="450"/>
    </row>
    <row r="12" spans="1:23" ht="15.95" customHeight="1">
      <c r="A12" s="451">
        <v>2</v>
      </c>
      <c r="B12" s="455" t="s">
        <v>1698</v>
      </c>
      <c r="C12" s="455"/>
      <c r="D12" s="455"/>
      <c r="E12" s="456" t="s">
        <v>417</v>
      </c>
      <c r="F12" s="787" t="s">
        <v>1697</v>
      </c>
      <c r="G12" s="787"/>
      <c r="H12" s="787" t="s">
        <v>1700</v>
      </c>
      <c r="I12" s="787"/>
      <c r="J12" s="456" t="s">
        <v>417</v>
      </c>
      <c r="K12" s="787" t="s">
        <v>391</v>
      </c>
      <c r="L12" s="787"/>
      <c r="M12" s="457"/>
      <c r="N12" s="787"/>
      <c r="O12" s="787"/>
      <c r="P12" s="450"/>
      <c r="Q12" s="450"/>
      <c r="R12" s="450"/>
      <c r="S12" s="450"/>
      <c r="T12" s="450"/>
      <c r="U12" s="450"/>
    </row>
    <row r="13" spans="1:23" ht="15.95" customHeight="1">
      <c r="A13" s="449"/>
      <c r="B13" s="450"/>
      <c r="C13" s="450"/>
      <c r="D13" s="450"/>
      <c r="E13" s="788" t="s">
        <v>522</v>
      </c>
      <c r="F13" s="789"/>
      <c r="G13" s="769"/>
      <c r="H13" s="770"/>
      <c r="I13" s="770"/>
      <c r="J13" s="770"/>
      <c r="K13" s="770"/>
      <c r="L13" s="770"/>
      <c r="M13" s="770"/>
      <c r="N13" s="770"/>
      <c r="O13" s="770"/>
      <c r="P13" s="770"/>
      <c r="Q13" s="770"/>
      <c r="R13" s="770"/>
      <c r="S13" s="770"/>
      <c r="T13" s="770"/>
      <c r="U13" s="771"/>
      <c r="W13" s="458" t="s">
        <v>1701</v>
      </c>
    </row>
    <row r="14" spans="1:23" ht="15.95" customHeight="1">
      <c r="A14" s="449"/>
      <c r="B14" s="450"/>
      <c r="C14" s="450"/>
      <c r="D14" s="450"/>
      <c r="E14" s="779" t="s">
        <v>530</v>
      </c>
      <c r="F14" s="780"/>
      <c r="G14" s="790"/>
      <c r="H14" s="791"/>
      <c r="I14" s="791"/>
      <c r="J14" s="791"/>
      <c r="K14" s="791"/>
      <c r="L14" s="791"/>
      <c r="M14" s="791"/>
      <c r="N14" s="791"/>
      <c r="O14" s="791"/>
      <c r="P14" s="791"/>
      <c r="Q14" s="791"/>
      <c r="R14" s="791"/>
      <c r="S14" s="791"/>
      <c r="T14" s="791"/>
      <c r="U14" s="792"/>
      <c r="W14" s="459" t="s">
        <v>1702</v>
      </c>
    </row>
    <row r="15" spans="1:23" ht="15.95" customHeight="1">
      <c r="A15" s="449"/>
      <c r="B15" s="450"/>
      <c r="C15" s="450"/>
      <c r="D15" s="450"/>
      <c r="E15" s="793" t="s">
        <v>1703</v>
      </c>
      <c r="F15" s="793"/>
      <c r="G15" s="793"/>
      <c r="H15" s="793"/>
      <c r="I15" s="793"/>
      <c r="J15" s="793"/>
      <c r="K15" s="793"/>
      <c r="L15" s="793"/>
      <c r="M15" s="793"/>
      <c r="N15" s="793"/>
      <c r="O15" s="793"/>
      <c r="P15" s="793"/>
      <c r="Q15" s="793"/>
      <c r="R15" s="793"/>
      <c r="S15" s="793"/>
      <c r="T15" s="793"/>
      <c r="U15" s="793"/>
    </row>
    <row r="16" spans="1:23" ht="15.95" customHeight="1">
      <c r="A16" s="449"/>
      <c r="B16" s="450"/>
      <c r="C16" s="450"/>
      <c r="D16" s="450"/>
      <c r="E16" s="794" t="s">
        <v>1704</v>
      </c>
      <c r="F16" s="794"/>
      <c r="G16" s="794"/>
      <c r="H16" s="794"/>
      <c r="I16" s="794"/>
      <c r="J16" s="794"/>
      <c r="K16" s="794"/>
      <c r="L16" s="794"/>
      <c r="M16" s="794"/>
      <c r="N16" s="794"/>
      <c r="O16" s="794"/>
      <c r="P16" s="794"/>
      <c r="Q16" s="794"/>
      <c r="R16" s="794"/>
      <c r="S16" s="794"/>
      <c r="T16" s="794"/>
      <c r="U16" s="794"/>
    </row>
    <row r="17" spans="1:28" s="27" customFormat="1" ht="8.1" customHeight="1">
      <c r="A17" s="449"/>
      <c r="B17" s="450"/>
      <c r="C17" s="450"/>
      <c r="D17" s="450"/>
      <c r="E17" s="460"/>
      <c r="F17" s="460"/>
      <c r="G17" s="460"/>
      <c r="H17" s="460"/>
      <c r="I17" s="460"/>
      <c r="J17" s="460"/>
      <c r="K17" s="460"/>
      <c r="L17" s="460"/>
      <c r="M17" s="460"/>
      <c r="N17" s="460"/>
      <c r="O17" s="460"/>
      <c r="P17" s="460"/>
      <c r="Q17" s="460"/>
      <c r="R17" s="460"/>
      <c r="S17" s="460"/>
      <c r="T17" s="460"/>
      <c r="U17" s="460"/>
      <c r="V17" s="20"/>
      <c r="W17" s="20"/>
      <c r="X17" s="20"/>
      <c r="Y17" s="20"/>
      <c r="Z17" s="20"/>
      <c r="AA17" s="20"/>
      <c r="AB17" s="20"/>
    </row>
    <row r="18" spans="1:28" s="27" customFormat="1" ht="15.95" customHeight="1">
      <c r="A18" s="451">
        <v>3</v>
      </c>
      <c r="B18" s="455" t="s">
        <v>1705</v>
      </c>
      <c r="C18" s="455"/>
      <c r="D18" s="450"/>
      <c r="E18" s="456" t="s">
        <v>1706</v>
      </c>
      <c r="F18" s="795" t="s">
        <v>1707</v>
      </c>
      <c r="G18" s="795"/>
      <c r="H18" s="787" t="s">
        <v>1708</v>
      </c>
      <c r="I18" s="787"/>
      <c r="J18" s="456" t="s">
        <v>417</v>
      </c>
      <c r="K18" s="795" t="s">
        <v>1709</v>
      </c>
      <c r="L18" s="795"/>
      <c r="M18" s="449"/>
      <c r="N18" s="787"/>
      <c r="O18" s="787"/>
      <c r="P18" s="461"/>
      <c r="Q18" s="461"/>
      <c r="R18" s="450"/>
      <c r="S18" s="450"/>
      <c r="T18" s="450"/>
      <c r="U18" s="450"/>
      <c r="V18" s="20"/>
      <c r="W18" s="20"/>
      <c r="X18" s="20"/>
      <c r="Y18" s="20"/>
      <c r="Z18" s="20"/>
      <c r="AA18" s="20"/>
      <c r="AB18" s="20"/>
    </row>
    <row r="19" spans="1:28" s="27" customFormat="1" ht="15.95" customHeight="1">
      <c r="A19" s="449"/>
      <c r="B19" s="450"/>
      <c r="C19" s="450"/>
      <c r="D19" s="450"/>
      <c r="E19" s="788" t="s">
        <v>522</v>
      </c>
      <c r="F19" s="789"/>
      <c r="G19" s="769"/>
      <c r="H19" s="770"/>
      <c r="I19" s="770"/>
      <c r="J19" s="770"/>
      <c r="K19" s="770"/>
      <c r="L19" s="770"/>
      <c r="M19" s="770"/>
      <c r="N19" s="770"/>
      <c r="O19" s="770"/>
      <c r="P19" s="770"/>
      <c r="Q19" s="770"/>
      <c r="R19" s="770"/>
      <c r="S19" s="770"/>
      <c r="T19" s="770"/>
      <c r="U19" s="771"/>
      <c r="V19" s="20"/>
      <c r="W19" s="458" t="s">
        <v>1773</v>
      </c>
      <c r="X19" s="20"/>
      <c r="Y19" s="20"/>
      <c r="Z19" s="20"/>
      <c r="AA19" s="20"/>
      <c r="AB19" s="20"/>
    </row>
    <row r="20" spans="1:28" s="27" customFormat="1" ht="15.95" customHeight="1">
      <c r="A20" s="449"/>
      <c r="B20" s="450"/>
      <c r="C20" s="450"/>
      <c r="D20" s="450"/>
      <c r="E20" s="777" t="s">
        <v>523</v>
      </c>
      <c r="F20" s="778"/>
      <c r="G20" s="774"/>
      <c r="H20" s="775"/>
      <c r="I20" s="775"/>
      <c r="J20" s="775"/>
      <c r="K20" s="775"/>
      <c r="L20" s="796"/>
      <c r="M20" s="797" t="s">
        <v>524</v>
      </c>
      <c r="N20" s="778"/>
      <c r="O20" s="774"/>
      <c r="P20" s="775"/>
      <c r="Q20" s="775"/>
      <c r="R20" s="775"/>
      <c r="S20" s="775"/>
      <c r="T20" s="775"/>
      <c r="U20" s="776"/>
      <c r="V20" s="20"/>
      <c r="W20" s="459" t="s">
        <v>1710</v>
      </c>
      <c r="X20" s="20"/>
      <c r="Y20" s="20"/>
      <c r="Z20" s="20"/>
      <c r="AA20" s="20"/>
      <c r="AB20" s="20"/>
    </row>
    <row r="21" spans="1:28" s="27" customFormat="1" ht="15.95" customHeight="1">
      <c r="A21" s="449"/>
      <c r="B21" s="450"/>
      <c r="C21" s="450"/>
      <c r="D21" s="450"/>
      <c r="E21" s="777" t="s">
        <v>412</v>
      </c>
      <c r="F21" s="778"/>
      <c r="G21" s="462" t="s">
        <v>1711</v>
      </c>
      <c r="H21" s="798"/>
      <c r="I21" s="799"/>
      <c r="J21" s="799"/>
      <c r="K21" s="800"/>
      <c r="L21" s="462" t="s">
        <v>1712</v>
      </c>
      <c r="M21" s="801"/>
      <c r="N21" s="802"/>
      <c r="O21" s="802"/>
      <c r="P21" s="803"/>
      <c r="Q21" s="462" t="s">
        <v>1713</v>
      </c>
      <c r="R21" s="804"/>
      <c r="S21" s="804"/>
      <c r="T21" s="805"/>
      <c r="U21" s="806"/>
      <c r="V21" s="20"/>
      <c r="W21" s="20"/>
      <c r="X21" s="20"/>
      <c r="Y21" s="20"/>
      <c r="Z21" s="20"/>
      <c r="AA21" s="20"/>
      <c r="AB21" s="20"/>
    </row>
    <row r="22" spans="1:28" s="27" customFormat="1" ht="15.95" customHeight="1">
      <c r="A22" s="449"/>
      <c r="B22" s="450"/>
      <c r="C22" s="450"/>
      <c r="D22" s="450"/>
      <c r="E22" s="779"/>
      <c r="F22" s="780"/>
      <c r="G22" s="790"/>
      <c r="H22" s="791"/>
      <c r="I22" s="791"/>
      <c r="J22" s="791"/>
      <c r="K22" s="791"/>
      <c r="L22" s="791"/>
      <c r="M22" s="791"/>
      <c r="N22" s="791"/>
      <c r="O22" s="791"/>
      <c r="P22" s="791"/>
      <c r="Q22" s="791"/>
      <c r="R22" s="791"/>
      <c r="S22" s="791"/>
      <c r="T22" s="791"/>
      <c r="U22" s="792"/>
      <c r="V22" s="20"/>
      <c r="W22" s="20"/>
      <c r="X22" s="20"/>
      <c r="Y22" s="20"/>
      <c r="Z22" s="20"/>
      <c r="AA22" s="20"/>
      <c r="AB22" s="20"/>
    </row>
    <row r="23" spans="1:28" s="27" customFormat="1" ht="8.1" customHeight="1">
      <c r="A23" s="449"/>
      <c r="B23" s="450"/>
      <c r="C23" s="450"/>
      <c r="D23" s="450"/>
      <c r="E23" s="450"/>
      <c r="F23" s="450"/>
      <c r="G23" s="450"/>
      <c r="H23" s="450"/>
      <c r="I23" s="450"/>
      <c r="J23" s="450"/>
      <c r="K23" s="450"/>
      <c r="L23" s="450"/>
      <c r="M23" s="450"/>
      <c r="N23" s="450"/>
      <c r="O23" s="450"/>
      <c r="P23" s="450"/>
      <c r="Q23" s="450"/>
      <c r="R23" s="450"/>
      <c r="S23" s="450"/>
      <c r="T23" s="450"/>
      <c r="U23" s="450"/>
      <c r="V23" s="20"/>
      <c r="W23" s="20"/>
      <c r="X23" s="20"/>
      <c r="Y23" s="20"/>
      <c r="Z23" s="20"/>
      <c r="AA23" s="20"/>
      <c r="AB23" s="20"/>
    </row>
    <row r="24" spans="1:28" s="27" customFormat="1" ht="15.95" customHeight="1">
      <c r="A24" s="451">
        <v>4</v>
      </c>
      <c r="B24" s="455" t="s">
        <v>1714</v>
      </c>
      <c r="C24" s="450"/>
      <c r="D24" s="450"/>
      <c r="E24" s="788" t="s">
        <v>522</v>
      </c>
      <c r="F24" s="789"/>
      <c r="G24" s="807"/>
      <c r="H24" s="808"/>
      <c r="I24" s="808"/>
      <c r="J24" s="808"/>
      <c r="K24" s="808"/>
      <c r="L24" s="808"/>
      <c r="M24" s="808"/>
      <c r="N24" s="808"/>
      <c r="O24" s="808"/>
      <c r="P24" s="808"/>
      <c r="Q24" s="808"/>
      <c r="R24" s="808"/>
      <c r="S24" s="808"/>
      <c r="T24" s="808"/>
      <c r="U24" s="809"/>
      <c r="V24" s="20"/>
      <c r="W24" s="20"/>
      <c r="X24" s="20"/>
      <c r="Y24" s="20"/>
      <c r="Z24" s="20"/>
      <c r="AA24" s="20"/>
      <c r="AB24" s="20"/>
    </row>
    <row r="25" spans="1:28" s="27" customFormat="1" ht="15.95" customHeight="1">
      <c r="A25" s="449"/>
      <c r="B25" s="450"/>
      <c r="C25" s="450"/>
      <c r="D25" s="450"/>
      <c r="E25" s="777" t="s">
        <v>523</v>
      </c>
      <c r="F25" s="778"/>
      <c r="G25" s="810"/>
      <c r="H25" s="811"/>
      <c r="I25" s="811"/>
      <c r="J25" s="811"/>
      <c r="K25" s="811"/>
      <c r="L25" s="812"/>
      <c r="M25" s="797" t="s">
        <v>524</v>
      </c>
      <c r="N25" s="778"/>
      <c r="O25" s="810"/>
      <c r="P25" s="811"/>
      <c r="Q25" s="811"/>
      <c r="R25" s="811"/>
      <c r="S25" s="811"/>
      <c r="T25" s="811"/>
      <c r="U25" s="813"/>
      <c r="V25" s="20"/>
      <c r="W25" s="20"/>
      <c r="X25" s="20"/>
      <c r="Y25" s="20"/>
      <c r="Z25" s="20"/>
      <c r="AA25" s="20"/>
      <c r="AB25" s="20"/>
    </row>
    <row r="26" spans="1:28" s="27" customFormat="1" ht="15.95" customHeight="1">
      <c r="A26" s="449"/>
      <c r="B26" s="450"/>
      <c r="C26" s="450"/>
      <c r="D26" s="450"/>
      <c r="E26" s="777" t="s">
        <v>412</v>
      </c>
      <c r="F26" s="778"/>
      <c r="G26" s="462" t="s">
        <v>1711</v>
      </c>
      <c r="H26" s="814"/>
      <c r="I26" s="815"/>
      <c r="J26" s="815"/>
      <c r="K26" s="816"/>
      <c r="L26" s="462" t="s">
        <v>1712</v>
      </c>
      <c r="M26" s="797"/>
      <c r="N26" s="817"/>
      <c r="O26" s="817"/>
      <c r="P26" s="778"/>
      <c r="Q26" s="462" t="s">
        <v>1713</v>
      </c>
      <c r="R26" s="818"/>
      <c r="S26" s="818"/>
      <c r="T26" s="819"/>
      <c r="U26" s="820"/>
      <c r="V26" s="20"/>
      <c r="W26" s="20"/>
      <c r="X26" s="20"/>
      <c r="Y26" s="20"/>
      <c r="Z26" s="20"/>
      <c r="AA26" s="20"/>
      <c r="AB26" s="20"/>
    </row>
    <row r="27" spans="1:28" s="27" customFormat="1" ht="15.95" customHeight="1">
      <c r="A27" s="449"/>
      <c r="B27" s="450"/>
      <c r="C27" s="450"/>
      <c r="D27" s="450"/>
      <c r="E27" s="779"/>
      <c r="F27" s="780"/>
      <c r="G27" s="784"/>
      <c r="H27" s="785"/>
      <c r="I27" s="785"/>
      <c r="J27" s="785"/>
      <c r="K27" s="785"/>
      <c r="L27" s="785"/>
      <c r="M27" s="785"/>
      <c r="N27" s="785"/>
      <c r="O27" s="785"/>
      <c r="P27" s="785"/>
      <c r="Q27" s="785"/>
      <c r="R27" s="785"/>
      <c r="S27" s="785"/>
      <c r="T27" s="785"/>
      <c r="U27" s="786"/>
      <c r="V27" s="20"/>
      <c r="W27" s="20"/>
      <c r="X27" s="20"/>
      <c r="Y27" s="20"/>
      <c r="Z27" s="20"/>
      <c r="AA27" s="20"/>
      <c r="AB27" s="20"/>
    </row>
    <row r="28" spans="1:28" s="27" customFormat="1" ht="8.1" customHeight="1">
      <c r="A28" s="449"/>
      <c r="B28" s="450"/>
      <c r="C28" s="450"/>
      <c r="D28" s="450"/>
      <c r="E28" s="449"/>
      <c r="F28" s="449"/>
      <c r="G28" s="463"/>
      <c r="H28" s="463"/>
      <c r="I28" s="463"/>
      <c r="J28" s="463"/>
      <c r="K28" s="463"/>
      <c r="L28" s="463"/>
      <c r="M28" s="463"/>
      <c r="N28" s="463"/>
      <c r="O28" s="463"/>
      <c r="P28" s="463"/>
      <c r="Q28" s="463"/>
      <c r="R28" s="463"/>
      <c r="S28" s="463"/>
      <c r="T28" s="463"/>
      <c r="U28" s="463"/>
      <c r="V28" s="20"/>
      <c r="W28" s="20"/>
      <c r="X28" s="20"/>
      <c r="Y28" s="20"/>
      <c r="Z28" s="20"/>
      <c r="AA28" s="20"/>
      <c r="AB28" s="20"/>
    </row>
    <row r="29" spans="1:28" s="27" customFormat="1" ht="15.95" customHeight="1">
      <c r="A29" s="451">
        <v>5</v>
      </c>
      <c r="B29" s="455" t="s">
        <v>1776</v>
      </c>
      <c r="C29" s="450"/>
      <c r="D29" s="450"/>
      <c r="E29" s="788" t="s">
        <v>522</v>
      </c>
      <c r="F29" s="789"/>
      <c r="G29" s="769">
        <f>申込書!G46</f>
        <v>0</v>
      </c>
      <c r="H29" s="770"/>
      <c r="I29" s="770"/>
      <c r="J29" s="770"/>
      <c r="K29" s="770"/>
      <c r="L29" s="770"/>
      <c r="M29" s="770"/>
      <c r="N29" s="770"/>
      <c r="O29" s="770"/>
      <c r="P29" s="770"/>
      <c r="Q29" s="770"/>
      <c r="R29" s="770"/>
      <c r="S29" s="770"/>
      <c r="T29" s="770"/>
      <c r="U29" s="771"/>
      <c r="V29" s="20"/>
      <c r="W29" s="20"/>
      <c r="X29" s="20"/>
      <c r="Y29" s="20"/>
      <c r="Z29" s="20"/>
      <c r="AA29" s="20"/>
      <c r="AB29" s="20"/>
    </row>
    <row r="30" spans="1:28" s="27" customFormat="1" ht="15.95" customHeight="1">
      <c r="A30" s="449"/>
      <c r="B30" s="450"/>
      <c r="C30" s="450"/>
      <c r="D30" s="450"/>
      <c r="E30" s="777" t="s">
        <v>523</v>
      </c>
      <c r="F30" s="778"/>
      <c r="G30" s="774">
        <f>申込書!G47</f>
        <v>0</v>
      </c>
      <c r="H30" s="775"/>
      <c r="I30" s="775"/>
      <c r="J30" s="775"/>
      <c r="K30" s="775"/>
      <c r="L30" s="796"/>
      <c r="M30" s="797" t="s">
        <v>524</v>
      </c>
      <c r="N30" s="778"/>
      <c r="O30" s="774">
        <f>申込書!O47</f>
        <v>0</v>
      </c>
      <c r="P30" s="775"/>
      <c r="Q30" s="775"/>
      <c r="R30" s="775"/>
      <c r="S30" s="775"/>
      <c r="T30" s="775"/>
      <c r="U30" s="776"/>
      <c r="V30" s="20"/>
      <c r="W30" s="20"/>
      <c r="X30" s="20"/>
      <c r="Y30" s="20"/>
      <c r="Z30" s="20"/>
      <c r="AA30" s="20"/>
      <c r="AB30" s="20"/>
    </row>
    <row r="31" spans="1:28" s="27" customFormat="1" ht="15.95" customHeight="1">
      <c r="A31" s="449"/>
      <c r="B31" s="450"/>
      <c r="C31" s="450"/>
      <c r="D31" s="450"/>
      <c r="E31" s="777" t="s">
        <v>412</v>
      </c>
      <c r="F31" s="778"/>
      <c r="G31" s="462" t="s">
        <v>1711</v>
      </c>
      <c r="H31" s="798">
        <f>申込書!H48</f>
        <v>0</v>
      </c>
      <c r="I31" s="799"/>
      <c r="J31" s="799"/>
      <c r="K31" s="800"/>
      <c r="L31" s="462" t="s">
        <v>1712</v>
      </c>
      <c r="M31" s="805">
        <f>申込書!M48</f>
        <v>0</v>
      </c>
      <c r="N31" s="802"/>
      <c r="O31" s="802"/>
      <c r="P31" s="803"/>
      <c r="Q31" s="462" t="s">
        <v>1713</v>
      </c>
      <c r="R31" s="804">
        <f>申込書!R48</f>
        <v>0</v>
      </c>
      <c r="S31" s="821"/>
      <c r="T31" s="801"/>
      <c r="U31" s="822"/>
      <c r="V31" s="20"/>
      <c r="W31" s="20"/>
      <c r="X31" s="20"/>
      <c r="Y31" s="20"/>
      <c r="Z31" s="20"/>
      <c r="AA31" s="20"/>
      <c r="AB31" s="20"/>
    </row>
    <row r="32" spans="1:28" s="27" customFormat="1" ht="15.95" customHeight="1">
      <c r="A32" s="449"/>
      <c r="B32" s="450"/>
      <c r="C32" s="450"/>
      <c r="D32" s="450"/>
      <c r="E32" s="779"/>
      <c r="F32" s="780"/>
      <c r="G32" s="790">
        <f>申込書!G49</f>
        <v>0</v>
      </c>
      <c r="H32" s="791"/>
      <c r="I32" s="791"/>
      <c r="J32" s="791"/>
      <c r="K32" s="791"/>
      <c r="L32" s="791"/>
      <c r="M32" s="791"/>
      <c r="N32" s="791"/>
      <c r="O32" s="791"/>
      <c r="P32" s="791"/>
      <c r="Q32" s="791"/>
      <c r="R32" s="791"/>
      <c r="S32" s="791"/>
      <c r="T32" s="791"/>
      <c r="U32" s="792"/>
      <c r="V32" s="20"/>
      <c r="W32" s="20"/>
      <c r="X32" s="20"/>
      <c r="Y32" s="20"/>
      <c r="Z32" s="20"/>
      <c r="AA32" s="20"/>
      <c r="AB32" s="20"/>
    </row>
    <row r="33" spans="1:28" s="27" customFormat="1" ht="8.1" customHeight="1">
      <c r="A33" s="449"/>
      <c r="B33" s="450"/>
      <c r="C33" s="450"/>
      <c r="D33" s="450"/>
      <c r="E33" s="450"/>
      <c r="F33" s="450"/>
      <c r="G33" s="450"/>
      <c r="H33" s="450"/>
      <c r="I33" s="450"/>
      <c r="J33" s="450"/>
      <c r="K33" s="450"/>
      <c r="L33" s="450"/>
      <c r="M33" s="450"/>
      <c r="N33" s="450"/>
      <c r="O33" s="450"/>
      <c r="P33" s="450"/>
      <c r="Q33" s="450"/>
      <c r="R33" s="450"/>
      <c r="S33" s="450"/>
      <c r="T33" s="450"/>
      <c r="U33" s="450"/>
      <c r="V33" s="20"/>
      <c r="W33" s="20"/>
      <c r="X33" s="20"/>
      <c r="Y33" s="20"/>
      <c r="Z33" s="20"/>
      <c r="AA33" s="20"/>
      <c r="AB33" s="20"/>
    </row>
    <row r="34" spans="1:28" s="27" customFormat="1" ht="15.95" customHeight="1">
      <c r="A34" s="451">
        <v>6</v>
      </c>
      <c r="B34" s="455" t="s">
        <v>1715</v>
      </c>
      <c r="C34" s="450"/>
      <c r="D34" s="450"/>
      <c r="E34" s="449" t="s">
        <v>1716</v>
      </c>
      <c r="F34" s="463" t="s">
        <v>1717</v>
      </c>
      <c r="G34" s="463"/>
      <c r="H34" s="464" t="s">
        <v>1718</v>
      </c>
      <c r="I34" s="823"/>
      <c r="J34" s="823"/>
      <c r="K34" s="823"/>
      <c r="L34" s="823"/>
      <c r="M34" s="823"/>
      <c r="N34" s="823"/>
      <c r="O34" s="823"/>
      <c r="P34" s="823"/>
      <c r="Q34" s="450" t="s">
        <v>1719</v>
      </c>
      <c r="R34" s="450"/>
      <c r="S34" s="450"/>
      <c r="T34" s="450"/>
      <c r="U34" s="450"/>
      <c r="V34" s="20"/>
      <c r="W34" s="20"/>
      <c r="X34" s="20"/>
      <c r="Y34" s="20"/>
      <c r="Z34" s="20"/>
      <c r="AA34" s="20"/>
      <c r="AB34" s="20"/>
    </row>
    <row r="35" spans="1:28" s="27" customFormat="1" ht="15.95" customHeight="1">
      <c r="A35" s="449"/>
      <c r="B35" s="450"/>
      <c r="C35" s="450"/>
      <c r="D35" s="450"/>
      <c r="E35" s="465" t="s">
        <v>1699</v>
      </c>
      <c r="F35" s="463" t="s">
        <v>1720</v>
      </c>
      <c r="G35" s="463"/>
      <c r="H35" s="464" t="s">
        <v>1718</v>
      </c>
      <c r="I35" s="823"/>
      <c r="J35" s="823"/>
      <c r="K35" s="823"/>
      <c r="L35" s="823"/>
      <c r="M35" s="823"/>
      <c r="N35" s="823"/>
      <c r="O35" s="823"/>
      <c r="P35" s="823"/>
      <c r="Q35" s="450" t="s">
        <v>1719</v>
      </c>
      <c r="R35" s="450"/>
      <c r="S35" s="450"/>
      <c r="T35" s="450"/>
      <c r="U35" s="450"/>
      <c r="V35" s="20"/>
      <c r="W35" s="20"/>
      <c r="X35" s="20"/>
      <c r="Y35" s="20"/>
      <c r="Z35" s="20"/>
      <c r="AA35" s="20"/>
      <c r="AB35" s="20"/>
    </row>
    <row r="36" spans="1:28" s="27" customFormat="1" ht="15.95" customHeight="1">
      <c r="A36" s="449"/>
      <c r="B36" s="450"/>
      <c r="C36" s="450"/>
      <c r="D36" s="450"/>
      <c r="E36" s="449" t="s">
        <v>1716</v>
      </c>
      <c r="F36" s="463" t="s">
        <v>1721</v>
      </c>
      <c r="G36" s="463"/>
      <c r="H36" s="450"/>
      <c r="I36" s="465" t="s">
        <v>1288</v>
      </c>
      <c r="J36" s="450" t="s">
        <v>1722</v>
      </c>
      <c r="K36" s="450"/>
      <c r="L36" s="449" t="s">
        <v>1770</v>
      </c>
      <c r="M36" s="463" t="s">
        <v>1723</v>
      </c>
      <c r="N36" s="450"/>
      <c r="O36" s="449" t="str">
        <f>申込書!E20</f>
        <v>□</v>
      </c>
      <c r="P36" s="450" t="s">
        <v>1725</v>
      </c>
      <c r="Q36" s="450"/>
      <c r="R36" s="450"/>
      <c r="S36" s="450"/>
      <c r="T36" s="450"/>
      <c r="U36" s="450"/>
      <c r="V36" s="20"/>
      <c r="W36" s="20"/>
      <c r="X36" s="20"/>
      <c r="Y36" s="20"/>
      <c r="Z36" s="20"/>
      <c r="AA36" s="20"/>
      <c r="AB36" s="20"/>
    </row>
    <row r="37" spans="1:28" s="27" customFormat="1" ht="15.95" customHeight="1">
      <c r="A37" s="449"/>
      <c r="B37" s="450"/>
      <c r="C37" s="450"/>
      <c r="D37" s="450"/>
      <c r="E37" s="465" t="s">
        <v>1724</v>
      </c>
      <c r="F37" s="463" t="s">
        <v>1726</v>
      </c>
      <c r="G37" s="450"/>
      <c r="H37" s="450"/>
      <c r="I37" s="465" t="s">
        <v>1724</v>
      </c>
      <c r="J37" s="450" t="s">
        <v>1727</v>
      </c>
      <c r="K37" s="450"/>
      <c r="L37" s="465" t="s">
        <v>1724</v>
      </c>
      <c r="M37" s="463" t="s">
        <v>1728</v>
      </c>
      <c r="N37" s="450"/>
      <c r="O37" s="450"/>
      <c r="P37" s="450"/>
      <c r="Q37" s="450"/>
      <c r="R37" s="450"/>
      <c r="S37" s="450"/>
      <c r="T37" s="450"/>
      <c r="U37" s="450"/>
      <c r="V37" s="20"/>
      <c r="W37" s="20"/>
      <c r="X37" s="20"/>
      <c r="Y37" s="20"/>
      <c r="Z37" s="20"/>
      <c r="AA37" s="20"/>
      <c r="AB37" s="20"/>
    </row>
    <row r="38" spans="1:28" s="27" customFormat="1" ht="15.95" customHeight="1">
      <c r="A38" s="449"/>
      <c r="B38" s="450"/>
      <c r="C38" s="450"/>
      <c r="D38" s="450"/>
      <c r="E38" s="465" t="s">
        <v>1724</v>
      </c>
      <c r="F38" s="463" t="s">
        <v>1729</v>
      </c>
      <c r="G38" s="450"/>
      <c r="H38" s="450"/>
      <c r="I38" s="465" t="s">
        <v>1724</v>
      </c>
      <c r="J38" s="450" t="s">
        <v>1727</v>
      </c>
      <c r="K38" s="450"/>
      <c r="L38" s="450" t="s">
        <v>1730</v>
      </c>
      <c r="M38" s="463"/>
      <c r="N38" s="464"/>
      <c r="O38" s="824"/>
      <c r="P38" s="824"/>
      <c r="Q38" s="824"/>
      <c r="R38" s="824"/>
      <c r="S38" s="824"/>
      <c r="T38" s="824"/>
      <c r="U38" s="463" t="s">
        <v>1731</v>
      </c>
      <c r="V38" s="20"/>
      <c r="W38" s="20"/>
      <c r="X38" s="20"/>
      <c r="Y38" s="20"/>
      <c r="Z38" s="20"/>
      <c r="AA38" s="20"/>
      <c r="AB38" s="20"/>
    </row>
    <row r="39" spans="1:28" s="27" customFormat="1" ht="15.95" customHeight="1">
      <c r="A39" s="449"/>
      <c r="B39" s="450"/>
      <c r="C39" s="450"/>
      <c r="D39" s="450"/>
      <c r="E39" s="449"/>
      <c r="F39" s="463"/>
      <c r="G39" s="450"/>
      <c r="H39" s="450"/>
      <c r="I39" s="465" t="s">
        <v>1724</v>
      </c>
      <c r="J39" s="463" t="s">
        <v>1728</v>
      </c>
      <c r="K39" s="450"/>
      <c r="L39" s="463"/>
      <c r="M39" s="450"/>
      <c r="N39" s="450"/>
      <c r="O39" s="450"/>
      <c r="P39" s="463"/>
      <c r="Q39" s="450"/>
      <c r="R39" s="450"/>
      <c r="S39" s="450"/>
      <c r="T39" s="464"/>
      <c r="U39" s="464"/>
      <c r="V39" s="20"/>
      <c r="W39" s="20"/>
      <c r="X39" s="20"/>
      <c r="Y39" s="20"/>
      <c r="Z39" s="20"/>
      <c r="AA39" s="20"/>
      <c r="AB39" s="20"/>
    </row>
    <row r="40" spans="1:28" s="27" customFormat="1" ht="8.1" customHeight="1">
      <c r="A40" s="449"/>
      <c r="B40" s="450"/>
      <c r="C40" s="450"/>
      <c r="D40" s="450"/>
      <c r="E40" s="450"/>
      <c r="F40" s="450"/>
      <c r="G40" s="450"/>
      <c r="H40" s="450"/>
      <c r="I40" s="450"/>
      <c r="J40" s="450"/>
      <c r="K40" s="450"/>
      <c r="L40" s="450"/>
      <c r="M40" s="450"/>
      <c r="N40" s="450"/>
      <c r="O40" s="450"/>
      <c r="P40" s="450"/>
      <c r="Q40" s="450"/>
      <c r="R40" s="450"/>
      <c r="S40" s="450"/>
      <c r="T40" s="450"/>
      <c r="U40" s="450"/>
      <c r="V40" s="20"/>
      <c r="W40" s="20"/>
      <c r="X40" s="20"/>
      <c r="Y40" s="20"/>
      <c r="Z40" s="20"/>
      <c r="AA40" s="20"/>
      <c r="AB40" s="20"/>
    </row>
    <row r="41" spans="1:28" s="27" customFormat="1" ht="15.95" customHeight="1">
      <c r="A41" s="451">
        <v>7</v>
      </c>
      <c r="B41" s="455" t="s">
        <v>1732</v>
      </c>
      <c r="C41" s="450"/>
      <c r="D41" s="450"/>
      <c r="E41" s="825"/>
      <c r="F41" s="825"/>
      <c r="G41" s="825"/>
      <c r="H41" s="825"/>
      <c r="I41" s="825"/>
      <c r="J41" s="825"/>
      <c r="K41" s="825"/>
      <c r="L41" s="825"/>
      <c r="M41" s="825"/>
      <c r="N41" s="825"/>
      <c r="O41" s="825"/>
      <c r="P41" s="825"/>
      <c r="Q41" s="825"/>
      <c r="R41" s="825"/>
      <c r="S41" s="825"/>
      <c r="T41" s="825"/>
      <c r="U41" s="825"/>
      <c r="V41" s="20"/>
      <c r="W41" s="20"/>
      <c r="X41" s="20"/>
      <c r="Y41" s="20"/>
      <c r="Z41" s="20"/>
      <c r="AA41" s="20"/>
      <c r="AB41" s="20"/>
    </row>
    <row r="42" spans="1:28" s="27" customFormat="1" ht="8.1" customHeight="1" thickBot="1">
      <c r="A42" s="449"/>
      <c r="B42" s="450"/>
      <c r="C42" s="450"/>
      <c r="D42" s="450"/>
      <c r="E42" s="466"/>
      <c r="F42" s="466"/>
      <c r="G42" s="466"/>
      <c r="H42" s="466"/>
      <c r="I42" s="466"/>
      <c r="J42" s="466"/>
      <c r="K42" s="466"/>
      <c r="L42" s="466"/>
      <c r="M42" s="466"/>
      <c r="N42" s="466"/>
      <c r="O42" s="466"/>
      <c r="P42" s="466"/>
      <c r="Q42" s="466"/>
      <c r="R42" s="466"/>
      <c r="S42" s="466"/>
      <c r="T42" s="466"/>
      <c r="U42" s="466"/>
      <c r="V42" s="20"/>
      <c r="W42" s="20"/>
      <c r="X42" s="20"/>
      <c r="Y42" s="20"/>
      <c r="Z42" s="20"/>
      <c r="AA42" s="20"/>
      <c r="AB42" s="20"/>
    </row>
    <row r="43" spans="1:28" s="27" customFormat="1" ht="15.95" customHeight="1" thickTop="1">
      <c r="A43" s="826" t="s">
        <v>1733</v>
      </c>
      <c r="B43" s="826"/>
      <c r="C43" s="826"/>
      <c r="D43" s="826"/>
      <c r="E43" s="826"/>
      <c r="F43" s="826"/>
      <c r="G43" s="826"/>
      <c r="H43" s="826"/>
      <c r="I43" s="826"/>
      <c r="J43" s="826"/>
      <c r="K43" s="826"/>
      <c r="L43" s="826"/>
      <c r="M43" s="826"/>
      <c r="N43" s="826"/>
      <c r="O43" s="826"/>
      <c r="P43" s="826"/>
      <c r="Q43" s="826"/>
      <c r="R43" s="826"/>
      <c r="S43" s="826"/>
      <c r="T43" s="826"/>
      <c r="U43" s="826"/>
      <c r="V43" s="20"/>
      <c r="W43" s="20"/>
      <c r="X43" s="20"/>
      <c r="Y43" s="20"/>
      <c r="Z43" s="20"/>
      <c r="AA43" s="20"/>
      <c r="AB43" s="20"/>
    </row>
    <row r="44" spans="1:28" s="27" customFormat="1" ht="8.1" customHeight="1">
      <c r="A44" s="467"/>
      <c r="B44" s="467"/>
      <c r="C44" s="467"/>
      <c r="D44" s="467"/>
      <c r="E44" s="467"/>
      <c r="F44" s="467"/>
      <c r="G44" s="467"/>
      <c r="H44" s="467"/>
      <c r="I44" s="467"/>
      <c r="J44" s="467"/>
      <c r="K44" s="467"/>
      <c r="L44" s="467"/>
      <c r="M44" s="467"/>
      <c r="N44" s="467"/>
      <c r="O44" s="467"/>
      <c r="P44" s="467"/>
      <c r="Q44" s="467"/>
      <c r="R44" s="467"/>
      <c r="S44" s="467"/>
      <c r="T44" s="467"/>
      <c r="U44" s="467"/>
      <c r="V44" s="20"/>
      <c r="W44" s="20"/>
      <c r="X44" s="20"/>
      <c r="Y44" s="20"/>
      <c r="Z44" s="20"/>
      <c r="AA44" s="20"/>
      <c r="AB44" s="20"/>
    </row>
    <row r="45" spans="1:28" s="27" customFormat="1" ht="15.95" customHeight="1">
      <c r="A45" s="138" t="s">
        <v>1724</v>
      </c>
      <c r="B45" s="20" t="s">
        <v>1734</v>
      </c>
      <c r="C45" s="20"/>
      <c r="D45" s="20"/>
      <c r="E45" s="468" t="s">
        <v>1735</v>
      </c>
      <c r="F45" s="468"/>
      <c r="G45" s="469"/>
      <c r="H45" s="470" t="s">
        <v>1736</v>
      </c>
      <c r="I45" s="832"/>
      <c r="J45" s="832"/>
      <c r="K45" s="390"/>
      <c r="L45" s="20"/>
      <c r="M45" s="351"/>
      <c r="N45" s="20"/>
      <c r="O45" s="351"/>
      <c r="P45" s="138"/>
      <c r="Q45" s="20"/>
      <c r="R45" s="20"/>
      <c r="S45" s="20"/>
      <c r="T45" s="20"/>
      <c r="U45" s="20"/>
      <c r="V45" s="20"/>
      <c r="W45" s="20"/>
      <c r="X45" s="20"/>
      <c r="Y45" s="20"/>
      <c r="Z45" s="20"/>
      <c r="AA45" s="20"/>
      <c r="AB45" s="20"/>
    </row>
    <row r="46" spans="1:28" s="27" customFormat="1" ht="8.1" customHeight="1">
      <c r="A46" s="138"/>
      <c r="B46" s="20"/>
      <c r="C46" s="20"/>
      <c r="D46" s="20"/>
      <c r="E46" s="471"/>
      <c r="F46" s="472"/>
      <c r="G46" s="473"/>
      <c r="H46" s="471"/>
      <c r="I46" s="471"/>
      <c r="J46" s="471"/>
      <c r="K46" s="389"/>
      <c r="L46" s="20"/>
      <c r="M46" s="351"/>
      <c r="N46" s="20"/>
      <c r="O46" s="351"/>
      <c r="P46" s="138"/>
      <c r="Q46" s="20"/>
      <c r="R46" s="20"/>
      <c r="S46" s="20"/>
      <c r="T46" s="20"/>
      <c r="U46" s="20"/>
      <c r="V46" s="20"/>
      <c r="W46" s="20"/>
      <c r="X46" s="20"/>
      <c r="Y46" s="20"/>
      <c r="Z46" s="20"/>
      <c r="AA46" s="20"/>
      <c r="AB46" s="20"/>
    </row>
    <row r="47" spans="1:28" s="27" customFormat="1" ht="15.95" customHeight="1">
      <c r="A47" s="138" t="s">
        <v>1699</v>
      </c>
      <c r="B47" s="20" t="s">
        <v>1737</v>
      </c>
      <c r="C47" s="20"/>
      <c r="D47" s="20"/>
      <c r="E47" s="470"/>
      <c r="F47" s="470"/>
      <c r="G47" s="470" t="s">
        <v>1140</v>
      </c>
      <c r="H47" s="470"/>
      <c r="I47" s="470" t="s">
        <v>659</v>
      </c>
      <c r="J47" s="470"/>
      <c r="K47" s="470" t="s">
        <v>1142</v>
      </c>
      <c r="L47" s="20"/>
      <c r="M47" s="138"/>
      <c r="N47" s="351"/>
      <c r="O47" s="20"/>
      <c r="P47" s="351"/>
      <c r="Q47"/>
      <c r="R47"/>
      <c r="S47"/>
      <c r="T47"/>
      <c r="U47" s="387"/>
      <c r="V47" s="20"/>
      <c r="W47" s="20"/>
      <c r="X47" s="20"/>
      <c r="Y47" s="20"/>
      <c r="Z47" s="20"/>
      <c r="AA47" s="20"/>
      <c r="AB47" s="20"/>
    </row>
    <row r="48" spans="1:28" s="27" customFormat="1" ht="15.95" customHeight="1">
      <c r="A48" s="138" t="s">
        <v>1706</v>
      </c>
      <c r="B48" s="20" t="s">
        <v>1738</v>
      </c>
      <c r="C48" s="20"/>
      <c r="D48" s="20"/>
      <c r="E48" s="470"/>
      <c r="F48" s="470"/>
      <c r="G48" s="470" t="s">
        <v>1140</v>
      </c>
      <c r="H48" s="470"/>
      <c r="I48" s="470" t="s">
        <v>659</v>
      </c>
      <c r="J48" s="470"/>
      <c r="K48" s="470" t="s">
        <v>1142</v>
      </c>
      <c r="L48" s="138"/>
      <c r="M48" s="20"/>
      <c r="N48" s="832" t="s">
        <v>1739</v>
      </c>
      <c r="O48" s="832"/>
      <c r="P48" s="390"/>
      <c r="Q48" s="390"/>
      <c r="R48" s="832" t="s">
        <v>1740</v>
      </c>
      <c r="S48" s="832"/>
      <c r="T48" s="390"/>
      <c r="U48" s="468"/>
      <c r="V48" s="20"/>
      <c r="W48" s="20"/>
      <c r="X48" s="20"/>
      <c r="Y48" s="20"/>
      <c r="Z48" s="20"/>
      <c r="AA48" s="20"/>
      <c r="AB48" s="20"/>
    </row>
    <row r="49" spans="1:28" s="27" customFormat="1" ht="15.95" customHeight="1">
      <c r="A49" s="138" t="s">
        <v>1699</v>
      </c>
      <c r="B49" s="827" t="s">
        <v>1741</v>
      </c>
      <c r="C49" s="827"/>
      <c r="D49" s="20"/>
      <c r="E49" s="470"/>
      <c r="F49" s="390"/>
      <c r="G49" s="470"/>
      <c r="H49" s="390"/>
      <c r="I49" s="470"/>
      <c r="J49" s="390"/>
      <c r="K49" s="470"/>
      <c r="L49" s="20"/>
      <c r="M49" s="20"/>
      <c r="N49" s="389"/>
      <c r="O49" s="389"/>
      <c r="P49" s="20"/>
      <c r="Q49" s="351"/>
      <c r="R49" s="20"/>
      <c r="S49" s="20"/>
      <c r="T49" s="20"/>
      <c r="U49" s="387"/>
      <c r="V49" s="20"/>
      <c r="W49" s="20"/>
      <c r="X49" s="20"/>
      <c r="Y49" s="20"/>
      <c r="Z49" s="20"/>
      <c r="AA49" s="20"/>
      <c r="AB49" s="20"/>
    </row>
    <row r="50" spans="1:28" s="27" customFormat="1" ht="15.95" customHeight="1">
      <c r="A50" s="138" t="s">
        <v>1699</v>
      </c>
      <c r="B50" s="20" t="s">
        <v>1742</v>
      </c>
      <c r="C50" s="20"/>
      <c r="D50" s="20"/>
      <c r="E50" s="138" t="s">
        <v>1699</v>
      </c>
      <c r="F50" s="828" t="s">
        <v>1743</v>
      </c>
      <c r="G50" s="828"/>
      <c r="H50" s="138" t="s">
        <v>1724</v>
      </c>
      <c r="I50" s="828" t="s">
        <v>1744</v>
      </c>
      <c r="J50" s="828"/>
      <c r="K50" s="138" t="s">
        <v>1724</v>
      </c>
      <c r="L50" s="828" t="s">
        <v>1745</v>
      </c>
      <c r="M50" s="828"/>
      <c r="N50" s="138" t="s">
        <v>1724</v>
      </c>
      <c r="O50" s="828" t="s">
        <v>391</v>
      </c>
      <c r="P50" s="828"/>
      <c r="Q50" s="351" t="s">
        <v>1746</v>
      </c>
      <c r="R50" s="138"/>
      <c r="S50" s="138"/>
      <c r="T50" s="138"/>
      <c r="U50" s="387" t="s">
        <v>1731</v>
      </c>
      <c r="V50" s="20"/>
      <c r="W50" s="20"/>
      <c r="X50" s="20"/>
      <c r="Y50" s="20"/>
      <c r="Z50" s="20"/>
      <c r="AA50" s="20"/>
      <c r="AB50" s="20"/>
    </row>
    <row r="51" spans="1:28" s="27" customFormat="1" ht="15" customHeight="1">
      <c r="A51" s="138"/>
      <c r="B51" s="20"/>
      <c r="C51" s="20"/>
      <c r="D51" s="20"/>
      <c r="E51" s="138"/>
      <c r="F51" s="138"/>
      <c r="G51" s="138"/>
      <c r="H51" s="138"/>
      <c r="I51" s="138"/>
      <c r="J51" s="138"/>
      <c r="K51" s="138"/>
      <c r="L51" s="138"/>
      <c r="M51" s="138"/>
      <c r="N51" s="138"/>
      <c r="O51" s="138"/>
      <c r="P51" s="138"/>
      <c r="Q51" s="138"/>
      <c r="R51" s="138"/>
      <c r="S51" s="138"/>
      <c r="T51" s="138"/>
      <c r="U51" s="138"/>
      <c r="V51" s="20"/>
      <c r="W51" s="20"/>
      <c r="X51" s="20"/>
      <c r="Y51" s="20"/>
      <c r="Z51" s="20"/>
      <c r="AA51" s="20"/>
      <c r="AB51" s="20"/>
    </row>
    <row r="52" spans="1:28" s="27" customFormat="1" ht="15.95" customHeight="1">
      <c r="A52"/>
      <c r="B52"/>
      <c r="C52"/>
      <c r="D52" s="20"/>
      <c r="E52" s="474" t="s">
        <v>1747</v>
      </c>
      <c r="F52" s="475"/>
      <c r="G52" s="476" t="s">
        <v>1732</v>
      </c>
      <c r="H52" s="477"/>
      <c r="I52" s="477"/>
      <c r="J52" s="477"/>
      <c r="K52" s="476" t="s">
        <v>1748</v>
      </c>
      <c r="L52" s="477"/>
      <c r="M52" s="478"/>
      <c r="N52" s="475"/>
      <c r="O52" s="476" t="s">
        <v>1732</v>
      </c>
      <c r="P52" s="477"/>
      <c r="Q52" s="477"/>
      <c r="R52" s="477"/>
      <c r="S52" s="476" t="s">
        <v>1748</v>
      </c>
      <c r="T52" s="477"/>
      <c r="U52" s="478"/>
      <c r="V52" s="20"/>
      <c r="W52" s="20"/>
      <c r="X52" s="20"/>
      <c r="Y52" s="20"/>
      <c r="Z52" s="20"/>
      <c r="AA52" s="20"/>
      <c r="AB52" s="20"/>
    </row>
    <row r="53" spans="1:28" s="27" customFormat="1" ht="15.95" customHeight="1">
      <c r="A53"/>
      <c r="B53"/>
      <c r="C53"/>
      <c r="D53" s="20"/>
      <c r="E53" s="479"/>
      <c r="F53" s="847" t="s">
        <v>135</v>
      </c>
      <c r="G53" s="480" t="s">
        <v>1749</v>
      </c>
      <c r="H53" s="480"/>
      <c r="I53" s="480"/>
      <c r="J53" s="480"/>
      <c r="K53" s="850"/>
      <c r="L53" s="851"/>
      <c r="M53" s="852"/>
      <c r="N53" s="847" t="s">
        <v>800</v>
      </c>
      <c r="O53" s="480" t="s">
        <v>1749</v>
      </c>
      <c r="P53" s="480"/>
      <c r="Q53" s="480"/>
      <c r="R53" s="480"/>
      <c r="S53" s="850"/>
      <c r="T53" s="851"/>
      <c r="U53" s="852"/>
      <c r="V53" s="20"/>
      <c r="W53" s="20"/>
      <c r="X53" s="20"/>
      <c r="Y53" s="20"/>
      <c r="Z53" s="20"/>
      <c r="AA53" s="20"/>
      <c r="AB53" s="20"/>
    </row>
    <row r="54" spans="1:28" s="27" customFormat="1" ht="15.95" customHeight="1">
      <c r="A54"/>
      <c r="B54"/>
      <c r="C54"/>
      <c r="D54" s="20"/>
      <c r="E54" s="479"/>
      <c r="F54" s="848"/>
      <c r="G54" s="390" t="s">
        <v>1750</v>
      </c>
      <c r="H54" s="390"/>
      <c r="I54" s="390"/>
      <c r="J54" s="390"/>
      <c r="K54" s="829"/>
      <c r="L54" s="830"/>
      <c r="M54" s="831"/>
      <c r="N54" s="848"/>
      <c r="O54" s="390" t="s">
        <v>1750</v>
      </c>
      <c r="P54" s="390"/>
      <c r="Q54" s="390"/>
      <c r="R54" s="390"/>
      <c r="S54" s="829"/>
      <c r="T54" s="830"/>
      <c r="U54" s="831"/>
      <c r="V54" s="20"/>
      <c r="W54" s="20"/>
      <c r="X54" s="20"/>
      <c r="Y54" s="20"/>
      <c r="Z54" s="20"/>
      <c r="AA54" s="20"/>
      <c r="AB54" s="20"/>
    </row>
    <row r="55" spans="1:28" s="27" customFormat="1" ht="15.95" customHeight="1">
      <c r="A55"/>
      <c r="B55"/>
      <c r="C55"/>
      <c r="D55" s="20"/>
      <c r="E55" s="479"/>
      <c r="F55" s="848"/>
      <c r="G55" s="481" t="s">
        <v>1751</v>
      </c>
      <c r="H55" s="481"/>
      <c r="I55" s="481"/>
      <c r="J55" s="481"/>
      <c r="K55" s="829"/>
      <c r="L55" s="830"/>
      <c r="M55" s="831"/>
      <c r="N55" s="848"/>
      <c r="O55" s="481" t="s">
        <v>1751</v>
      </c>
      <c r="P55" s="481"/>
      <c r="Q55" s="481"/>
      <c r="R55" s="481"/>
      <c r="S55" s="829"/>
      <c r="T55" s="830"/>
      <c r="U55" s="831"/>
      <c r="V55" s="20"/>
      <c r="W55" s="20"/>
      <c r="X55" s="20"/>
      <c r="Y55" s="20"/>
      <c r="Z55" s="20"/>
      <c r="AA55" s="20"/>
      <c r="AB55" s="20"/>
    </row>
    <row r="56" spans="1:28" s="27" customFormat="1" ht="15.95" customHeight="1">
      <c r="A56"/>
      <c r="B56"/>
      <c r="C56"/>
      <c r="D56" s="20"/>
      <c r="E56" s="479"/>
      <c r="F56" s="848"/>
      <c r="G56" s="481" t="s">
        <v>1752</v>
      </c>
      <c r="H56" s="481"/>
      <c r="I56" s="481"/>
      <c r="J56" s="481"/>
      <c r="K56" s="829"/>
      <c r="L56" s="830"/>
      <c r="M56" s="831"/>
      <c r="N56" s="848"/>
      <c r="O56" s="481" t="s">
        <v>1752</v>
      </c>
      <c r="P56" s="481"/>
      <c r="Q56" s="481"/>
      <c r="R56" s="481"/>
      <c r="S56" s="829"/>
      <c r="T56" s="830"/>
      <c r="U56" s="831"/>
      <c r="V56" s="20"/>
      <c r="W56" s="20"/>
      <c r="X56" s="20"/>
      <c r="Y56" s="20"/>
      <c r="Z56" s="20"/>
      <c r="AA56" s="20"/>
      <c r="AB56" s="20"/>
    </row>
    <row r="57" spans="1:28" s="27" customFormat="1" ht="15.95" customHeight="1">
      <c r="A57" s="138"/>
      <c r="B57" s="833" t="s">
        <v>1753</v>
      </c>
      <c r="C57" s="834"/>
      <c r="D57" s="20"/>
      <c r="E57" s="479"/>
      <c r="F57" s="848"/>
      <c r="G57" s="481" t="s">
        <v>1754</v>
      </c>
      <c r="H57" s="481"/>
      <c r="I57" s="481"/>
      <c r="J57" s="481"/>
      <c r="K57" s="829"/>
      <c r="L57" s="830"/>
      <c r="M57" s="831"/>
      <c r="N57" s="848"/>
      <c r="O57" s="481" t="s">
        <v>1754</v>
      </c>
      <c r="P57" s="481"/>
      <c r="Q57" s="481"/>
      <c r="R57" s="481"/>
      <c r="S57" s="829"/>
      <c r="T57" s="830"/>
      <c r="U57" s="831"/>
      <c r="V57" s="20"/>
      <c r="W57" s="20"/>
      <c r="X57" s="20"/>
      <c r="Y57" s="20"/>
      <c r="Z57" s="20"/>
      <c r="AA57" s="20"/>
      <c r="AB57" s="20"/>
    </row>
    <row r="58" spans="1:28" s="27" customFormat="1" ht="15.95" customHeight="1">
      <c r="A58" s="138"/>
      <c r="B58" s="835"/>
      <c r="C58" s="836"/>
      <c r="D58" s="20"/>
      <c r="E58" s="479"/>
      <c r="F58" s="848"/>
      <c r="G58" s="481" t="s">
        <v>1755</v>
      </c>
      <c r="H58" s="481"/>
      <c r="I58" s="481"/>
      <c r="J58" s="481"/>
      <c r="K58" s="829"/>
      <c r="L58" s="830"/>
      <c r="M58" s="831"/>
      <c r="N58" s="848"/>
      <c r="O58" s="481" t="s">
        <v>1755</v>
      </c>
      <c r="P58" s="481"/>
      <c r="Q58" s="481"/>
      <c r="R58" s="481"/>
      <c r="S58" s="829"/>
      <c r="T58" s="830"/>
      <c r="U58" s="831"/>
      <c r="V58" s="20"/>
      <c r="W58" s="20"/>
      <c r="X58" s="20"/>
      <c r="Y58" s="20"/>
      <c r="Z58" s="20"/>
      <c r="AA58" s="20"/>
      <c r="AB58" s="20"/>
    </row>
    <row r="59" spans="1:28" s="27" customFormat="1" ht="15.95" customHeight="1">
      <c r="A59" s="138"/>
      <c r="B59" s="837"/>
      <c r="C59" s="838"/>
      <c r="D59" s="20"/>
      <c r="E59" s="479"/>
      <c r="F59" s="849"/>
      <c r="G59" s="389"/>
      <c r="H59" s="389"/>
      <c r="I59" s="389"/>
      <c r="J59" s="389"/>
      <c r="K59" s="841"/>
      <c r="L59" s="842"/>
      <c r="M59" s="843"/>
      <c r="N59" s="849"/>
      <c r="O59" s="389" t="s">
        <v>1756</v>
      </c>
      <c r="P59" s="389"/>
      <c r="Q59" s="389"/>
      <c r="R59" s="389"/>
      <c r="S59" s="841"/>
      <c r="T59" s="842"/>
      <c r="U59" s="843"/>
      <c r="V59" s="20"/>
      <c r="W59" s="20"/>
      <c r="X59" s="20"/>
      <c r="Y59" s="20"/>
      <c r="Z59" s="20"/>
      <c r="AA59" s="20"/>
      <c r="AB59" s="20"/>
    </row>
    <row r="60" spans="1:28" s="27" customFormat="1" ht="15.95" customHeight="1">
      <c r="A60" s="138"/>
      <c r="B60" s="839"/>
      <c r="C60" s="840"/>
      <c r="D60" s="20"/>
      <c r="E60" s="474"/>
      <c r="F60" s="482" t="s">
        <v>1757</v>
      </c>
      <c r="G60" s="477"/>
      <c r="H60" s="477"/>
      <c r="I60" s="477"/>
      <c r="J60" s="477"/>
      <c r="K60" s="844"/>
      <c r="L60" s="845"/>
      <c r="M60" s="846"/>
      <c r="N60" s="482" t="s">
        <v>1758</v>
      </c>
      <c r="O60" s="477"/>
      <c r="P60" s="477"/>
      <c r="Q60" s="477"/>
      <c r="R60" s="477"/>
      <c r="S60" s="844"/>
      <c r="T60" s="845"/>
      <c r="U60" s="846"/>
      <c r="V60" s="20"/>
      <c r="W60" s="20"/>
      <c r="X60" s="20"/>
      <c r="Y60" s="20"/>
      <c r="Z60" s="20"/>
      <c r="AA60" s="20"/>
      <c r="AB60" s="20"/>
    </row>
    <row r="61" spans="1:28" s="27" customFormat="1" ht="8.1" customHeight="1">
      <c r="A61" s="138"/>
      <c r="B61" s="138"/>
      <c r="C61" s="138"/>
      <c r="D61" s="20"/>
      <c r="E61" s="20"/>
      <c r="F61" s="20"/>
      <c r="G61" s="20"/>
      <c r="H61" s="20"/>
      <c r="I61" s="20"/>
      <c r="J61" s="20"/>
      <c r="K61" s="20"/>
      <c r="L61" s="20"/>
      <c r="M61" s="20"/>
      <c r="N61" s="20"/>
      <c r="O61" s="20"/>
      <c r="P61" s="483"/>
      <c r="Q61" s="483"/>
      <c r="R61" s="483"/>
      <c r="S61" s="483"/>
      <c r="T61" s="483"/>
      <c r="U61"/>
      <c r="V61" s="20"/>
      <c r="W61" s="20"/>
      <c r="X61" s="20"/>
      <c r="Y61" s="20"/>
      <c r="Z61" s="20"/>
      <c r="AA61" s="20"/>
      <c r="AB61" s="20"/>
    </row>
    <row r="62" spans="1:28" s="27" customFormat="1" ht="15.95" customHeight="1">
      <c r="A62" s="138"/>
      <c r="B62" s="138"/>
      <c r="C62" s="138"/>
      <c r="D62" s="20"/>
      <c r="E62" s="20"/>
      <c r="F62" s="20"/>
      <c r="G62" s="20"/>
      <c r="H62" s="20"/>
      <c r="I62" s="20"/>
      <c r="J62" s="20"/>
      <c r="K62" s="20"/>
      <c r="L62" s="20"/>
      <c r="M62" s="20"/>
      <c r="N62" s="387" t="s">
        <v>1759</v>
      </c>
      <c r="O62" s="20"/>
      <c r="P62" s="856"/>
      <c r="Q62" s="856"/>
      <c r="R62" s="856"/>
      <c r="S62" s="856"/>
      <c r="T62" s="856"/>
      <c r="U62" s="856"/>
      <c r="V62" s="20"/>
      <c r="W62" s="20"/>
      <c r="X62" s="20"/>
      <c r="Y62" s="20"/>
      <c r="Z62" s="20"/>
      <c r="AA62" s="20"/>
      <c r="AB62" s="20"/>
    </row>
    <row r="63" spans="1:28" s="27" customFormat="1" ht="15.95" customHeight="1">
      <c r="A63" s="138"/>
      <c r="B63" s="138"/>
      <c r="C63" s="138"/>
      <c r="D63" s="20"/>
      <c r="E63" s="20"/>
      <c r="F63" s="20"/>
      <c r="G63" s="20"/>
      <c r="H63" s="20"/>
      <c r="I63" s="20"/>
      <c r="J63" s="20"/>
      <c r="K63" s="351"/>
      <c r="L63" s="351"/>
      <c r="M63" s="351"/>
      <c r="N63" s="387" t="s">
        <v>1760</v>
      </c>
      <c r="O63" s="20"/>
      <c r="P63" s="856"/>
      <c r="Q63" s="856"/>
      <c r="R63" s="856"/>
      <c r="S63" s="856"/>
      <c r="T63" s="856"/>
      <c r="U63" s="856"/>
      <c r="V63" s="20"/>
      <c r="W63" s="20"/>
      <c r="X63" s="20"/>
      <c r="Y63" s="20"/>
      <c r="Z63" s="20"/>
      <c r="AA63" s="20"/>
      <c r="AB63" s="20"/>
    </row>
    <row r="64" spans="1:28" s="27" customFormat="1" ht="15.95" customHeight="1">
      <c r="A64" s="351" t="s">
        <v>1761</v>
      </c>
      <c r="B64" s="138"/>
      <c r="C64" s="138"/>
      <c r="D64" s="20"/>
      <c r="E64" s="351"/>
      <c r="F64" s="351"/>
      <c r="G64" s="351"/>
      <c r="H64" s="351"/>
      <c r="I64" s="351"/>
      <c r="J64" s="351"/>
      <c r="K64" s="20"/>
      <c r="L64" s="20"/>
      <c r="M64" s="20"/>
      <c r="N64" s="387" t="s">
        <v>1762</v>
      </c>
      <c r="O64" s="20"/>
      <c r="P64" s="856"/>
      <c r="Q64" s="856"/>
      <c r="R64" s="856"/>
      <c r="S64" s="856"/>
      <c r="T64" s="856"/>
      <c r="U64" s="856"/>
      <c r="V64" s="20"/>
      <c r="W64" s="20"/>
      <c r="X64" s="20"/>
      <c r="Y64" s="20"/>
      <c r="Z64" s="20"/>
      <c r="AA64" s="20"/>
      <c r="AB64" s="20"/>
    </row>
    <row r="65" spans="1:28" s="27" customFormat="1" ht="15.95" customHeight="1">
      <c r="A65" s="351" t="s">
        <v>1763</v>
      </c>
      <c r="B65" s="20"/>
      <c r="C65" s="20"/>
      <c r="D65" s="20"/>
      <c r="E65" s="20"/>
      <c r="F65" s="20"/>
      <c r="G65" s="20"/>
      <c r="H65" s="20"/>
      <c r="I65" s="20"/>
      <c r="J65" s="20"/>
      <c r="K65" s="20"/>
      <c r="L65" s="20"/>
      <c r="M65" s="20"/>
      <c r="N65" s="138" t="s">
        <v>1764</v>
      </c>
      <c r="O65" s="20"/>
      <c r="P65" s="856"/>
      <c r="Q65" s="856"/>
      <c r="R65" s="856"/>
      <c r="S65" s="856"/>
      <c r="T65" s="856"/>
      <c r="U65" s="856"/>
      <c r="V65" s="20"/>
      <c r="W65" s="20"/>
      <c r="X65" s="20"/>
      <c r="Y65" s="20"/>
      <c r="Z65" s="20"/>
      <c r="AA65" s="20"/>
      <c r="AB65" s="20"/>
    </row>
    <row r="66" spans="1:28" s="27" customFormat="1" ht="15.95" customHeight="1">
      <c r="A66" s="351" t="s">
        <v>1765</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1:28" s="27" customFormat="1" ht="15.95" customHeight="1">
      <c r="A67" s="832" t="s">
        <v>1766</v>
      </c>
      <c r="B67" s="832"/>
      <c r="C67" s="857" t="s">
        <v>1767</v>
      </c>
      <c r="D67" s="857"/>
      <c r="E67" s="857"/>
      <c r="F67" s="20"/>
      <c r="G67" s="20"/>
      <c r="H67" s="20"/>
      <c r="I67" s="20"/>
      <c r="J67" s="20"/>
      <c r="K67" s="20"/>
      <c r="L67" s="20"/>
      <c r="M67" s="20"/>
      <c r="N67" s="20"/>
      <c r="O67" s="20"/>
      <c r="P67" s="20"/>
      <c r="Q67" s="20"/>
      <c r="R67" s="20"/>
      <c r="S67" s="20"/>
      <c r="T67" s="20"/>
      <c r="U67" s="20"/>
      <c r="V67" s="20"/>
      <c r="W67" s="20"/>
      <c r="X67" s="20"/>
      <c r="Y67" s="20"/>
      <c r="Z67" s="20"/>
      <c r="AA67" s="20"/>
      <c r="AB67" s="20"/>
    </row>
    <row r="68" spans="1:28" s="27" customFormat="1" ht="15.95" customHeight="1">
      <c r="A68" s="853" t="s">
        <v>1768</v>
      </c>
      <c r="B68" s="853"/>
      <c r="C68" s="854" t="s">
        <v>1769</v>
      </c>
      <c r="D68" s="854"/>
      <c r="E68" s="854"/>
      <c r="F68" s="20"/>
      <c r="G68" s="20"/>
      <c r="H68" s="20"/>
      <c r="I68" s="20"/>
      <c r="J68" s="20"/>
      <c r="K68" s="20"/>
      <c r="L68" s="20"/>
      <c r="M68" s="20"/>
      <c r="N68" s="20"/>
      <c r="O68" s="20"/>
      <c r="P68" s="20"/>
      <c r="Q68" s="20"/>
      <c r="R68" s="20"/>
      <c r="S68" s="20"/>
      <c r="T68" s="20"/>
      <c r="U68" s="20"/>
      <c r="V68" s="20"/>
      <c r="W68" s="20"/>
      <c r="X68" s="20"/>
      <c r="Y68" s="20"/>
      <c r="Z68" s="20"/>
      <c r="AA68" s="20"/>
      <c r="AB68" s="20"/>
    </row>
    <row r="69" spans="1:28" s="27" customFormat="1" ht="15.95" customHeight="1">
      <c r="A69" s="138"/>
      <c r="B69" s="20"/>
      <c r="C69" s="20"/>
      <c r="D69" s="20"/>
      <c r="E69" s="20"/>
      <c r="F69" s="20"/>
      <c r="G69" s="20"/>
      <c r="H69" s="20"/>
      <c r="I69" s="20"/>
      <c r="J69" s="20"/>
      <c r="K69" s="20"/>
      <c r="L69" s="20"/>
      <c r="M69" s="20"/>
      <c r="N69" s="20"/>
      <c r="O69" s="20"/>
      <c r="P69" s="20"/>
      <c r="Q69" s="20"/>
      <c r="R69" s="20"/>
      <c r="S69" s="855">
        <v>41263</v>
      </c>
      <c r="T69" s="855"/>
      <c r="U69" s="855"/>
      <c r="V69" s="20"/>
      <c r="W69" s="20"/>
      <c r="X69" s="20"/>
      <c r="Y69" s="20"/>
      <c r="Z69" s="20"/>
      <c r="AA69" s="20"/>
      <c r="AB69" s="20"/>
    </row>
    <row r="70" spans="1:28" s="27" customFormat="1" ht="15.95" customHeight="1">
      <c r="A70" s="138"/>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1:28" s="27" customFormat="1" ht="15.95" customHeight="1">
      <c r="A71" s="138"/>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1:28" s="27" customFormat="1" ht="15.95" customHeight="1">
      <c r="A72" s="138"/>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1:28" s="27" customFormat="1" ht="15.95" customHeight="1">
      <c r="A73" s="138"/>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sheetData>
  <mergeCells count="99">
    <mergeCell ref="A68:B68"/>
    <mergeCell ref="C68:E68"/>
    <mergeCell ref="S69:U69"/>
    <mergeCell ref="P62:U62"/>
    <mergeCell ref="P63:U63"/>
    <mergeCell ref="P64:U64"/>
    <mergeCell ref="P65:U65"/>
    <mergeCell ref="A67:B67"/>
    <mergeCell ref="C67:E67"/>
    <mergeCell ref="B57:C57"/>
    <mergeCell ref="K57:M57"/>
    <mergeCell ref="S57:U57"/>
    <mergeCell ref="B58:C60"/>
    <mergeCell ref="K58:M58"/>
    <mergeCell ref="S58:U58"/>
    <mergeCell ref="K59:M59"/>
    <mergeCell ref="S59:U59"/>
    <mergeCell ref="K60:M60"/>
    <mergeCell ref="S60:U60"/>
    <mergeCell ref="F53:F59"/>
    <mergeCell ref="K53:M53"/>
    <mergeCell ref="N53:N59"/>
    <mergeCell ref="S53:U53"/>
    <mergeCell ref="K54:M54"/>
    <mergeCell ref="S54:U54"/>
    <mergeCell ref="K55:M55"/>
    <mergeCell ref="S55:U55"/>
    <mergeCell ref="K56:M56"/>
    <mergeCell ref="S56:U56"/>
    <mergeCell ref="I45:J45"/>
    <mergeCell ref="N48:O48"/>
    <mergeCell ref="R48:S48"/>
    <mergeCell ref="B49:C49"/>
    <mergeCell ref="F50:G50"/>
    <mergeCell ref="I50:J50"/>
    <mergeCell ref="L50:M50"/>
    <mergeCell ref="O50:P50"/>
    <mergeCell ref="I34:P34"/>
    <mergeCell ref="I35:P35"/>
    <mergeCell ref="O38:T38"/>
    <mergeCell ref="E41:U41"/>
    <mergeCell ref="A43:U43"/>
    <mergeCell ref="E31:F32"/>
    <mergeCell ref="H31:K31"/>
    <mergeCell ref="M31:P31"/>
    <mergeCell ref="R31:U31"/>
    <mergeCell ref="G32:U32"/>
    <mergeCell ref="E29:F29"/>
    <mergeCell ref="G29:U29"/>
    <mergeCell ref="E30:F30"/>
    <mergeCell ref="G30:L30"/>
    <mergeCell ref="M30:N30"/>
    <mergeCell ref="O30:U30"/>
    <mergeCell ref="E26:F27"/>
    <mergeCell ref="H26:K26"/>
    <mergeCell ref="M26:P26"/>
    <mergeCell ref="R26:U26"/>
    <mergeCell ref="G27:U27"/>
    <mergeCell ref="E24:F24"/>
    <mergeCell ref="G24:U24"/>
    <mergeCell ref="E25:F25"/>
    <mergeCell ref="G25:L25"/>
    <mergeCell ref="M25:N25"/>
    <mergeCell ref="O25:U25"/>
    <mergeCell ref="E21:F22"/>
    <mergeCell ref="H21:K21"/>
    <mergeCell ref="M21:P21"/>
    <mergeCell ref="R21:U21"/>
    <mergeCell ref="G22:U22"/>
    <mergeCell ref="E19:F19"/>
    <mergeCell ref="G19:U19"/>
    <mergeCell ref="E20:F20"/>
    <mergeCell ref="G20:L20"/>
    <mergeCell ref="M20:N20"/>
    <mergeCell ref="O20:U20"/>
    <mergeCell ref="E14:F14"/>
    <mergeCell ref="G14:U14"/>
    <mergeCell ref="E15:U15"/>
    <mergeCell ref="E16:U16"/>
    <mergeCell ref="F18:G18"/>
    <mergeCell ref="H18:I18"/>
    <mergeCell ref="K18:L18"/>
    <mergeCell ref="N18:O18"/>
    <mergeCell ref="F12:G12"/>
    <mergeCell ref="H12:I12"/>
    <mergeCell ref="K12:L12"/>
    <mergeCell ref="N12:O12"/>
    <mergeCell ref="E13:F13"/>
    <mergeCell ref="G13:U13"/>
    <mergeCell ref="E8:F8"/>
    <mergeCell ref="G8:U8"/>
    <mergeCell ref="E9:F10"/>
    <mergeCell ref="H9:K9"/>
    <mergeCell ref="G10:U10"/>
    <mergeCell ref="A1:U3"/>
    <mergeCell ref="Q5:U5"/>
    <mergeCell ref="B7:C7"/>
    <mergeCell ref="E7:F7"/>
    <mergeCell ref="G7:U7"/>
  </mergeCells>
  <phoneticPr fontId="3"/>
  <dataValidations count="3">
    <dataValidation type="list" allowBlank="1" showInputMessage="1" sqref="I34:P34" xr:uid="{00000000-0002-0000-0600-000000000000}">
      <formula1>"株式会社　グッド・アイズ建築検査機構"</formula1>
    </dataValidation>
    <dataValidation type="list" allowBlank="1" showInputMessage="1" showErrorMessage="1" sqref="E35 I36:I39 O36 E37:E38 L37 E18 E12 J12 J18" xr:uid="{00000000-0002-0000-0600-000001000000}">
      <formula1>"□,■"</formula1>
    </dataValidation>
    <dataValidation type="list" allowBlank="1" showInputMessage="1" showErrorMessage="1" sqref="O38:T38" xr:uid="{00000000-0002-0000-0600-000002000000}">
      <formula1>"住宅保証機構（まもりす）,住宅あんしん保証,ハウスプラス住宅保証,日本住宅保証検査機構（JIO）,ハウスジーメン,　,未定"</formula1>
    </dataValidation>
  </dataValidations>
  <printOptions horizontalCentered="1"/>
  <pageMargins left="0.19685039370078741" right="0.19685039370078741" top="0.39370078740157483" bottom="0.19685039370078741" header="0.19685039370078741" footer="0.19685039370078741"/>
  <pageSetup paperSize="9" scale="87" orientation="portrait" verticalDpi="300" r:id="rId1"/>
  <headerFooter alignWithMargins="0"/>
  <ignoredErrors>
    <ignoredError sqref="E5:U6 J36:K36 O36 E19:U28 F18:I18 E13:U17 F12:I12 K12:U12 K18:U18 E8:F8 E7:F7 E11:U11 E9:F9 E10:F10 E32:G32 E29:F29 E30:F30 E31:F31 Q31 L31 G31 M30:N30 G29:U29 H31:K31 G30:L30 O30:U30 M31:P31 R31:U31 H10:U10 I9:U9 G9 G8:U8 G7:U7 G10 H9"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FF00"/>
  </sheetPr>
  <dimension ref="A1:R46"/>
  <sheetViews>
    <sheetView showGridLines="0" showZeros="0" view="pageBreakPreview" zoomScaleNormal="100" workbookViewId="0">
      <selection activeCell="S1" sqref="S1"/>
    </sheetView>
  </sheetViews>
  <sheetFormatPr defaultColWidth="9" defaultRowHeight="11.25"/>
  <cols>
    <col min="1" max="20" width="5.125" style="105" customWidth="1"/>
    <col min="21" max="16384" width="9" style="105"/>
  </cols>
  <sheetData>
    <row r="1" spans="1:18" ht="20.100000000000001" customHeight="1"/>
    <row r="2" spans="1:18" ht="20.100000000000001" customHeight="1">
      <c r="A2" s="861" t="s">
        <v>528</v>
      </c>
      <c r="B2" s="861"/>
      <c r="C2" s="861"/>
      <c r="D2" s="861"/>
      <c r="E2" s="861"/>
      <c r="F2" s="861"/>
      <c r="G2" s="861"/>
      <c r="H2" s="861"/>
      <c r="I2" s="861"/>
      <c r="J2" s="861"/>
      <c r="K2" s="861"/>
      <c r="L2" s="861"/>
      <c r="M2" s="861"/>
      <c r="N2" s="861"/>
      <c r="O2" s="861"/>
      <c r="P2" s="861"/>
      <c r="Q2" s="861"/>
      <c r="R2" s="861"/>
    </row>
    <row r="3" spans="1:18" ht="20.100000000000001" customHeight="1">
      <c r="A3" s="106"/>
      <c r="B3" s="106"/>
      <c r="C3" s="106"/>
      <c r="D3" s="106"/>
      <c r="E3" s="106"/>
      <c r="F3" s="106"/>
      <c r="G3" s="106"/>
      <c r="H3" s="106"/>
      <c r="I3" s="106"/>
      <c r="J3" s="106"/>
      <c r="K3" s="106"/>
      <c r="L3" s="106"/>
      <c r="M3" s="106"/>
      <c r="N3" s="106"/>
      <c r="O3" s="106"/>
      <c r="P3" s="106"/>
      <c r="Q3" s="106"/>
      <c r="R3" s="106"/>
    </row>
    <row r="4" spans="1:18" ht="20.100000000000001" customHeight="1">
      <c r="A4" s="106"/>
      <c r="B4" s="106"/>
      <c r="C4" s="106"/>
      <c r="D4" s="106"/>
      <c r="E4" s="106"/>
      <c r="F4" s="106"/>
      <c r="G4" s="106"/>
      <c r="H4" s="106"/>
      <c r="I4" s="106"/>
      <c r="J4" s="106"/>
      <c r="K4" s="106"/>
      <c r="L4" s="106"/>
      <c r="M4" s="106"/>
      <c r="N4" s="106"/>
      <c r="O4" s="106"/>
      <c r="P4" s="106"/>
      <c r="Q4" s="106"/>
      <c r="R4" s="106"/>
    </row>
    <row r="5" spans="1:18" ht="20.100000000000001" customHeight="1"/>
    <row r="6" spans="1:18" ht="20.100000000000001" customHeight="1"/>
    <row r="7" spans="1:18" ht="20.100000000000001" customHeight="1">
      <c r="A7" s="107" t="s">
        <v>552</v>
      </c>
      <c r="B7" s="590">
        <f>申請書!D69</f>
        <v>0</v>
      </c>
      <c r="C7" s="590"/>
      <c r="D7" s="590"/>
      <c r="E7" s="590"/>
      <c r="F7" s="590"/>
      <c r="G7" s="590"/>
      <c r="H7" s="590"/>
      <c r="I7" s="590"/>
      <c r="J7" s="590"/>
      <c r="K7" s="105" t="s">
        <v>529</v>
      </c>
    </row>
    <row r="8" spans="1:18" ht="20.100000000000001" customHeight="1">
      <c r="B8" s="583"/>
      <c r="C8" s="583"/>
      <c r="D8" s="583"/>
      <c r="E8" s="583"/>
      <c r="F8" s="583"/>
      <c r="G8" s="583"/>
      <c r="H8" s="583"/>
      <c r="I8" s="583"/>
      <c r="J8" s="583"/>
    </row>
    <row r="9" spans="1:18" ht="20.100000000000001" customHeight="1">
      <c r="B9" s="101"/>
      <c r="C9" s="101"/>
      <c r="D9" s="101"/>
      <c r="E9" s="101"/>
      <c r="F9" s="101"/>
      <c r="G9" s="101"/>
      <c r="H9" s="101"/>
      <c r="I9" s="101"/>
      <c r="J9" s="101"/>
    </row>
    <row r="10" spans="1:18" ht="20.100000000000001" customHeight="1"/>
    <row r="11" spans="1:18" ht="20.100000000000001" customHeight="1">
      <c r="A11" s="863" t="s">
        <v>1144</v>
      </c>
      <c r="B11" s="863"/>
      <c r="C11" s="863"/>
      <c r="D11" s="863"/>
      <c r="E11" s="863"/>
      <c r="F11" s="863"/>
      <c r="G11" s="863"/>
      <c r="H11" s="863"/>
      <c r="I11" s="863"/>
      <c r="J11" s="863"/>
      <c r="K11" s="863"/>
      <c r="L11" s="863"/>
      <c r="M11" s="863"/>
      <c r="N11" s="863"/>
      <c r="O11" s="863"/>
      <c r="P11" s="863"/>
      <c r="Q11" s="863"/>
      <c r="R11" s="863"/>
    </row>
    <row r="12" spans="1:18" ht="20.100000000000001" customHeight="1"/>
    <row r="13" spans="1:18" ht="20.100000000000001" customHeight="1"/>
    <row r="14" spans="1:18" ht="20.100000000000001" customHeight="1">
      <c r="A14" s="52" t="s">
        <v>407</v>
      </c>
      <c r="B14" s="105" t="s">
        <v>553</v>
      </c>
    </row>
    <row r="15" spans="1:18" ht="20.100000000000001" customHeight="1">
      <c r="A15" s="52"/>
    </row>
    <row r="16" spans="1:18" ht="20.100000000000001" customHeight="1">
      <c r="A16" s="52" t="s">
        <v>407</v>
      </c>
      <c r="B16" s="105" t="s">
        <v>554</v>
      </c>
    </row>
    <row r="17" spans="1:18" ht="20.100000000000001" customHeight="1">
      <c r="A17" s="52"/>
    </row>
    <row r="18" spans="1:18" ht="20.100000000000001" customHeight="1">
      <c r="A18" s="334" t="s">
        <v>1288</v>
      </c>
      <c r="B18" s="105" t="s">
        <v>555</v>
      </c>
    </row>
    <row r="19" spans="1:18" ht="20.100000000000001" customHeight="1">
      <c r="A19" s="52"/>
    </row>
    <row r="20" spans="1:18" ht="20.100000000000001" customHeight="1">
      <c r="A20" s="334" t="s">
        <v>407</v>
      </c>
      <c r="B20" s="105" t="s">
        <v>556</v>
      </c>
    </row>
    <row r="21" spans="1:18" ht="20.100000000000001" customHeight="1"/>
    <row r="22" spans="1:18" ht="20.100000000000001" customHeight="1"/>
    <row r="23" spans="1:18" ht="20.100000000000001" customHeight="1">
      <c r="A23" s="862" t="s">
        <v>557</v>
      </c>
      <c r="B23" s="862"/>
      <c r="C23" s="862"/>
      <c r="D23" s="862"/>
      <c r="E23" s="862"/>
      <c r="F23" s="862"/>
      <c r="G23" s="862"/>
      <c r="H23" s="862"/>
      <c r="I23" s="862"/>
      <c r="J23" s="862"/>
      <c r="K23" s="862"/>
      <c r="L23" s="862"/>
      <c r="M23" s="862"/>
      <c r="N23" s="862"/>
      <c r="O23" s="862"/>
      <c r="P23" s="862"/>
      <c r="Q23" s="862"/>
      <c r="R23" s="862"/>
    </row>
    <row r="24" spans="1:18" ht="20.100000000000001" customHeight="1"/>
    <row r="25" spans="1:18" ht="20.100000000000001" customHeight="1"/>
    <row r="26" spans="1:18" ht="20.100000000000001" customHeight="1"/>
    <row r="27" spans="1:18" ht="20.100000000000001" customHeight="1">
      <c r="A27" s="858" t="s">
        <v>558</v>
      </c>
      <c r="B27" s="858"/>
      <c r="C27" s="859">
        <f>申請書!D110</f>
        <v>0</v>
      </c>
      <c r="D27" s="859"/>
      <c r="E27" s="859"/>
      <c r="F27" s="859"/>
      <c r="G27" s="859"/>
      <c r="H27" s="859"/>
      <c r="I27" s="859"/>
      <c r="J27" s="859"/>
      <c r="K27" s="859"/>
      <c r="L27" s="859"/>
      <c r="M27" s="859"/>
      <c r="N27" s="859"/>
      <c r="O27" s="859"/>
      <c r="P27" s="859"/>
    </row>
    <row r="28" spans="1:18" ht="20.100000000000001" customHeight="1"/>
    <row r="29" spans="1:18" ht="20.100000000000001" customHeight="1">
      <c r="A29" s="858" t="s">
        <v>559</v>
      </c>
      <c r="B29" s="858"/>
      <c r="C29" s="859">
        <f>申請書!E172</f>
        <v>0</v>
      </c>
      <c r="D29" s="859"/>
      <c r="E29" s="859"/>
      <c r="F29" s="859"/>
      <c r="G29" s="859"/>
      <c r="H29" s="859"/>
      <c r="I29" s="859"/>
      <c r="J29" s="859"/>
      <c r="K29" s="859"/>
      <c r="L29" s="859"/>
      <c r="M29" s="859"/>
      <c r="N29" s="859"/>
      <c r="O29" s="859"/>
      <c r="P29" s="859"/>
    </row>
    <row r="30" spans="1:18" ht="20.100000000000001" customHeight="1"/>
    <row r="31" spans="1:18" ht="20.100000000000001" customHeight="1"/>
    <row r="32" spans="1:18" ht="20.100000000000001" customHeight="1"/>
    <row r="33" spans="7:18" ht="20.100000000000001" customHeight="1">
      <c r="J33" s="860"/>
      <c r="K33" s="860"/>
      <c r="L33" s="348" t="s">
        <v>1140</v>
      </c>
      <c r="M33" s="349"/>
      <c r="N33" s="348" t="s">
        <v>1141</v>
      </c>
      <c r="O33" s="349"/>
      <c r="P33" s="348" t="s">
        <v>1147</v>
      </c>
      <c r="Q33" s="52"/>
      <c r="R33" s="52"/>
    </row>
    <row r="34" spans="7:18" ht="20.100000000000001" customHeight="1"/>
    <row r="35" spans="7:18" ht="20.100000000000001" customHeight="1">
      <c r="G35" s="858" t="s">
        <v>412</v>
      </c>
      <c r="H35" s="858"/>
      <c r="I35" s="859">
        <f>申請書!D64</f>
        <v>0</v>
      </c>
      <c r="J35" s="859"/>
      <c r="K35" s="859"/>
      <c r="L35" s="859"/>
      <c r="M35" s="859"/>
      <c r="N35" s="859"/>
      <c r="O35" s="859"/>
      <c r="P35" s="859"/>
    </row>
    <row r="36" spans="7:18" ht="20.100000000000001" customHeight="1"/>
    <row r="37" spans="7:18" ht="20.100000000000001" customHeight="1">
      <c r="G37" s="858" t="s">
        <v>530</v>
      </c>
      <c r="H37" s="858"/>
      <c r="I37" s="859">
        <f>申請書!D62</f>
        <v>0</v>
      </c>
      <c r="J37" s="859"/>
      <c r="K37" s="859"/>
      <c r="L37" s="859"/>
      <c r="M37" s="859"/>
      <c r="N37" s="859"/>
      <c r="O37" s="859"/>
      <c r="P37" s="859"/>
      <c r="Q37" s="108"/>
    </row>
    <row r="38" spans="7:18" ht="20.100000000000001" customHeight="1"/>
    <row r="39" spans="7:18" ht="20.100000000000001" customHeight="1"/>
    <row r="40" spans="7:18" ht="20.100000000000001" customHeight="1"/>
    <row r="41" spans="7:18" ht="20.100000000000001" customHeight="1"/>
    <row r="42" spans="7:18" ht="20.100000000000001" customHeight="1"/>
    <row r="43" spans="7:18" ht="20.100000000000001" customHeight="1"/>
    <row r="44" spans="7:18" ht="20.100000000000001" customHeight="1"/>
    <row r="45" spans="7:18" ht="20.100000000000001" customHeight="1"/>
    <row r="46" spans="7:18" ht="20.100000000000001" customHeight="1"/>
  </sheetData>
  <mergeCells count="14">
    <mergeCell ref="A29:B29"/>
    <mergeCell ref="A27:B27"/>
    <mergeCell ref="A2:R2"/>
    <mergeCell ref="A23:R23"/>
    <mergeCell ref="A11:R11"/>
    <mergeCell ref="B7:J7"/>
    <mergeCell ref="B8:J8"/>
    <mergeCell ref="G35:H35"/>
    <mergeCell ref="G37:H37"/>
    <mergeCell ref="C27:P27"/>
    <mergeCell ref="C29:P29"/>
    <mergeCell ref="I35:P35"/>
    <mergeCell ref="I37:P37"/>
    <mergeCell ref="J33:K33"/>
  </mergeCells>
  <phoneticPr fontId="3"/>
  <dataValidations count="1">
    <dataValidation type="list" allowBlank="1" showInputMessage="1" sqref="A14 A18 A16 A20" xr:uid="{00000000-0002-0000-07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57"/>
  <sheetViews>
    <sheetView showGridLines="0" showZeros="0" view="pageBreakPreview" zoomScaleNormal="100" workbookViewId="0">
      <selection activeCell="U1" sqref="U1"/>
    </sheetView>
  </sheetViews>
  <sheetFormatPr defaultColWidth="9" defaultRowHeight="13.5"/>
  <cols>
    <col min="1" max="7" width="5.125" style="139" customWidth="1"/>
    <col min="8" max="8" width="2.625" style="139" customWidth="1"/>
    <col min="9" max="20" width="5.125" style="139" customWidth="1"/>
    <col min="21" max="16384" width="9" style="140"/>
  </cols>
  <sheetData>
    <row r="1" spans="1:20" ht="18" customHeight="1">
      <c r="A1" s="139" t="s">
        <v>1544</v>
      </c>
      <c r="S1" s="139" t="s">
        <v>653</v>
      </c>
      <c r="T1" s="100"/>
    </row>
    <row r="2" spans="1:20" ht="18" customHeight="1"/>
    <row r="3" spans="1:20" ht="18" customHeight="1">
      <c r="A3" s="597" t="s">
        <v>1543</v>
      </c>
      <c r="B3" s="597"/>
      <c r="C3" s="597"/>
      <c r="D3" s="597"/>
      <c r="E3" s="597"/>
      <c r="F3" s="597"/>
      <c r="G3" s="597"/>
      <c r="H3" s="597"/>
      <c r="I3" s="597"/>
      <c r="J3" s="597"/>
      <c r="K3" s="597"/>
      <c r="L3" s="597"/>
      <c r="M3" s="597"/>
      <c r="N3" s="597"/>
      <c r="O3" s="597"/>
      <c r="P3" s="597"/>
      <c r="Q3" s="597"/>
      <c r="R3" s="597"/>
      <c r="S3" s="597"/>
      <c r="T3" s="597"/>
    </row>
    <row r="4" spans="1:20" s="141" customFormat="1" ht="18" customHeight="1">
      <c r="A4" s="597"/>
      <c r="B4" s="597"/>
      <c r="C4" s="597"/>
      <c r="D4" s="597"/>
      <c r="E4" s="597"/>
      <c r="F4" s="597"/>
      <c r="G4" s="597"/>
      <c r="H4" s="597"/>
      <c r="I4" s="597"/>
      <c r="J4" s="597"/>
      <c r="K4" s="597"/>
      <c r="L4" s="597"/>
      <c r="M4" s="597"/>
      <c r="N4" s="597"/>
      <c r="O4" s="597"/>
      <c r="P4" s="597"/>
      <c r="Q4" s="597"/>
      <c r="R4" s="597"/>
      <c r="S4" s="597"/>
      <c r="T4" s="597"/>
    </row>
    <row r="5" spans="1:20" s="141" customFormat="1" ht="18" customHeight="1">
      <c r="A5" s="596"/>
      <c r="B5" s="596"/>
      <c r="C5" s="596"/>
      <c r="D5" s="596"/>
      <c r="E5" s="596"/>
      <c r="F5" s="596"/>
      <c r="G5" s="596"/>
      <c r="H5" s="596"/>
      <c r="I5" s="596"/>
      <c r="J5" s="596"/>
      <c r="K5" s="596"/>
      <c r="L5" s="596"/>
      <c r="M5" s="596"/>
      <c r="N5" s="596"/>
      <c r="O5" s="596"/>
      <c r="P5" s="596"/>
      <c r="Q5" s="596"/>
      <c r="R5" s="596"/>
      <c r="S5" s="596"/>
      <c r="T5" s="596"/>
    </row>
    <row r="6" spans="1:20" s="141" customFormat="1" ht="18" customHeight="1">
      <c r="A6" s="139"/>
      <c r="B6" s="139"/>
      <c r="C6" s="139"/>
      <c r="D6" s="139"/>
      <c r="E6" s="139"/>
      <c r="F6" s="139"/>
      <c r="G6" s="139"/>
      <c r="H6" s="139"/>
      <c r="I6" s="139"/>
      <c r="J6" s="139"/>
      <c r="K6" s="139"/>
      <c r="L6" s="139"/>
      <c r="M6" s="139"/>
      <c r="N6" s="139"/>
      <c r="O6" s="139"/>
      <c r="P6" s="139"/>
      <c r="Q6" s="139"/>
      <c r="R6" s="139"/>
      <c r="S6" s="139"/>
      <c r="T6" s="139"/>
    </row>
    <row r="7" spans="1:20" s="141" customFormat="1" ht="18" customHeight="1">
      <c r="A7" s="139"/>
      <c r="B7" s="139"/>
      <c r="C7" s="139"/>
      <c r="D7" s="139"/>
      <c r="E7" s="139"/>
      <c r="F7" s="139"/>
      <c r="G7" s="139"/>
      <c r="H7" s="139"/>
      <c r="I7" s="139"/>
      <c r="J7" s="139"/>
      <c r="K7" s="139"/>
      <c r="L7" s="139"/>
      <c r="M7" s="139"/>
      <c r="N7" s="587"/>
      <c r="O7" s="587"/>
      <c r="P7" s="97" t="s">
        <v>1140</v>
      </c>
      <c r="Q7" s="334"/>
      <c r="R7" s="97" t="s">
        <v>659</v>
      </c>
      <c r="S7" s="334"/>
      <c r="T7" s="97" t="s">
        <v>1142</v>
      </c>
    </row>
    <row r="8" spans="1:20" s="141" customFormat="1" ht="18" customHeight="1">
      <c r="A8" s="139"/>
      <c r="B8" s="139"/>
      <c r="C8" s="139"/>
      <c r="D8" s="139"/>
      <c r="E8" s="139"/>
      <c r="F8" s="139"/>
      <c r="G8" s="139"/>
      <c r="H8" s="139"/>
      <c r="I8" s="139"/>
      <c r="J8" s="139"/>
      <c r="K8" s="139"/>
      <c r="L8" s="139"/>
      <c r="M8" s="139"/>
      <c r="N8" s="52"/>
      <c r="O8" s="52"/>
      <c r="P8" s="97"/>
      <c r="Q8" s="97"/>
      <c r="R8" s="97"/>
      <c r="S8" s="97"/>
      <c r="T8" s="97"/>
    </row>
    <row r="9" spans="1:20" s="141" customFormat="1" ht="18" customHeight="1">
      <c r="A9" s="139" t="s">
        <v>270</v>
      </c>
      <c r="B9" s="139"/>
      <c r="C9" s="139"/>
      <c r="D9" s="139"/>
      <c r="E9" s="139"/>
      <c r="F9" s="139"/>
      <c r="G9" s="139"/>
      <c r="H9" s="139"/>
      <c r="I9" s="139"/>
      <c r="J9" s="139"/>
      <c r="K9" s="139"/>
      <c r="L9" s="139"/>
      <c r="M9" s="139"/>
      <c r="N9" s="139"/>
      <c r="O9" s="139"/>
      <c r="P9" s="139"/>
      <c r="Q9" s="139"/>
      <c r="R9" s="139"/>
      <c r="S9" s="139"/>
      <c r="T9" s="139"/>
    </row>
    <row r="10" spans="1:20" s="141" customFormat="1" ht="18" customHeight="1">
      <c r="A10" s="143" t="s">
        <v>176</v>
      </c>
      <c r="B10" s="143"/>
      <c r="C10" s="143"/>
      <c r="D10" s="143"/>
      <c r="E10" s="143"/>
      <c r="F10" s="143"/>
      <c r="G10" s="143"/>
      <c r="H10" s="139"/>
      <c r="I10" s="142" t="s">
        <v>803</v>
      </c>
      <c r="J10" s="139"/>
      <c r="K10" s="139"/>
      <c r="L10" s="139"/>
      <c r="M10" s="139"/>
      <c r="N10" s="139"/>
      <c r="O10" s="139"/>
      <c r="P10" s="139"/>
      <c r="Q10" s="139"/>
      <c r="R10" s="139"/>
      <c r="S10" s="139"/>
      <c r="T10" s="139"/>
    </row>
    <row r="11" spans="1:20" s="141" customFormat="1" ht="18" customHeight="1">
      <c r="A11" s="139"/>
      <c r="B11" s="139"/>
      <c r="C11" s="139"/>
      <c r="D11" s="139"/>
      <c r="E11" s="139"/>
      <c r="F11" s="139"/>
      <c r="G11" s="139"/>
      <c r="H11" s="139"/>
      <c r="I11" s="139"/>
      <c r="J11" s="139"/>
      <c r="K11" s="139"/>
      <c r="L11" s="139"/>
      <c r="M11" s="139"/>
      <c r="N11" s="139"/>
      <c r="O11" s="139"/>
      <c r="P11" s="139"/>
      <c r="Q11" s="139"/>
      <c r="R11" s="139"/>
      <c r="S11" s="139"/>
      <c r="T11" s="139"/>
    </row>
    <row r="12" spans="1:20" s="141" customFormat="1" ht="18" customHeight="1">
      <c r="A12" s="139"/>
      <c r="B12" s="139"/>
      <c r="C12" s="139"/>
      <c r="D12" s="139"/>
      <c r="E12" s="139"/>
      <c r="F12" s="139"/>
      <c r="G12" s="139"/>
      <c r="H12" s="139"/>
      <c r="I12" s="144" t="s">
        <v>1173</v>
      </c>
      <c r="J12" s="144"/>
      <c r="K12" s="145"/>
      <c r="L12" s="145"/>
      <c r="M12" s="145"/>
      <c r="N12" s="139"/>
      <c r="O12" s="139"/>
      <c r="P12" s="139"/>
      <c r="Q12" s="139"/>
      <c r="R12" s="139"/>
      <c r="S12" s="139"/>
      <c r="T12" s="139"/>
    </row>
    <row r="13" spans="1:20" s="141" customFormat="1" ht="18" customHeight="1">
      <c r="A13" s="139"/>
      <c r="B13" s="139"/>
      <c r="C13" s="139"/>
      <c r="D13" s="139"/>
      <c r="E13" s="139"/>
      <c r="F13" s="139"/>
      <c r="G13" s="139"/>
      <c r="H13" s="139"/>
      <c r="I13" s="139"/>
      <c r="J13" s="139"/>
      <c r="K13" s="864">
        <f>申請書!K17</f>
        <v>0</v>
      </c>
      <c r="L13" s="864"/>
      <c r="M13" s="864"/>
      <c r="N13" s="864"/>
      <c r="O13" s="864"/>
      <c r="P13" s="864"/>
      <c r="Q13" s="864"/>
      <c r="R13" s="864"/>
      <c r="S13" s="864"/>
      <c r="T13" s="99"/>
    </row>
    <row r="14" spans="1:20" s="146" customFormat="1" ht="18" customHeight="1">
      <c r="A14" s="139"/>
      <c r="B14" s="139"/>
      <c r="C14" s="139"/>
      <c r="D14" s="139"/>
      <c r="E14" s="139"/>
      <c r="F14" s="139"/>
      <c r="G14" s="139"/>
      <c r="H14" s="139"/>
      <c r="I14" s="139"/>
      <c r="J14" s="139" t="s">
        <v>406</v>
      </c>
      <c r="K14" s="139"/>
      <c r="L14" s="139"/>
      <c r="M14" s="139"/>
      <c r="N14" s="139"/>
      <c r="O14" s="139"/>
      <c r="P14" s="139"/>
      <c r="Q14" s="139"/>
      <c r="R14" s="139"/>
      <c r="S14" s="139"/>
      <c r="T14" s="139"/>
    </row>
    <row r="15" spans="1:20" s="146" customFormat="1" ht="18" customHeight="1">
      <c r="A15" s="139"/>
      <c r="B15" s="139"/>
      <c r="C15" s="139"/>
      <c r="D15" s="139"/>
      <c r="E15" s="139"/>
      <c r="F15" s="139"/>
      <c r="G15" s="139"/>
      <c r="H15" s="139"/>
      <c r="I15" s="139"/>
      <c r="J15" s="139"/>
      <c r="K15" s="864">
        <f>申請書!K19</f>
        <v>0</v>
      </c>
      <c r="L15" s="864"/>
      <c r="M15" s="864"/>
      <c r="N15" s="864"/>
      <c r="O15" s="864"/>
      <c r="P15" s="864"/>
      <c r="Q15" s="864"/>
      <c r="R15" s="864"/>
      <c r="S15" s="864"/>
      <c r="T15" s="139"/>
    </row>
    <row r="16" spans="1:20" s="146" customFormat="1" ht="18" customHeight="1">
      <c r="A16" s="139"/>
      <c r="B16" s="139"/>
      <c r="C16" s="139"/>
      <c r="D16" s="139"/>
      <c r="E16" s="139"/>
      <c r="F16" s="139"/>
      <c r="G16" s="139"/>
      <c r="H16" s="139"/>
      <c r="I16" s="139"/>
      <c r="J16" s="139"/>
      <c r="K16" s="139"/>
      <c r="L16" s="139"/>
      <c r="M16" s="139"/>
      <c r="N16" s="139"/>
      <c r="O16" s="139"/>
      <c r="P16" s="139"/>
      <c r="Q16" s="139"/>
      <c r="R16" s="139"/>
      <c r="S16" s="139"/>
      <c r="T16" s="139"/>
    </row>
    <row r="17" spans="1:20" s="146" customFormat="1">
      <c r="A17" s="105"/>
      <c r="B17" s="139"/>
      <c r="C17" s="139" t="s">
        <v>1804</v>
      </c>
      <c r="D17" s="139"/>
      <c r="E17" s="139"/>
      <c r="F17" s="139"/>
      <c r="G17" s="139"/>
      <c r="H17" s="139"/>
      <c r="I17" s="139"/>
      <c r="J17" s="139"/>
      <c r="K17" s="139"/>
      <c r="L17" s="139"/>
      <c r="M17" s="139"/>
      <c r="N17" s="139"/>
      <c r="O17" s="139"/>
      <c r="P17" s="139"/>
      <c r="Q17" s="139"/>
      <c r="R17" s="139"/>
      <c r="S17" s="139"/>
      <c r="T17" s="139"/>
    </row>
    <row r="18" spans="1:20" s="146" customFormat="1">
      <c r="A18" s="105"/>
      <c r="B18" s="139"/>
      <c r="C18" s="501" t="s">
        <v>1805</v>
      </c>
      <c r="D18" s="139"/>
      <c r="E18" s="139"/>
      <c r="F18" s="139"/>
      <c r="G18" s="139"/>
      <c r="H18" s="139"/>
      <c r="I18" s="139"/>
      <c r="J18" s="139"/>
      <c r="K18" s="139"/>
      <c r="L18" s="139"/>
      <c r="M18" s="139"/>
      <c r="N18" s="139"/>
      <c r="O18" s="139"/>
      <c r="P18" s="139"/>
      <c r="Q18" s="139"/>
      <c r="R18" s="139"/>
      <c r="S18" s="139"/>
      <c r="T18" s="139"/>
    </row>
    <row r="19" spans="1:20" s="146" customFormat="1" ht="18" customHeight="1">
      <c r="A19" s="139"/>
      <c r="B19" s="139"/>
      <c r="C19" s="139"/>
      <c r="D19" s="139"/>
      <c r="E19" s="139"/>
      <c r="F19" s="139"/>
      <c r="G19" s="139"/>
      <c r="H19" s="139"/>
      <c r="I19" s="139"/>
      <c r="J19" s="139"/>
      <c r="K19" s="139"/>
      <c r="L19" s="139"/>
      <c r="M19" s="139"/>
      <c r="N19" s="139"/>
      <c r="O19" s="139"/>
      <c r="P19" s="139"/>
      <c r="Q19" s="139"/>
      <c r="R19" s="139"/>
      <c r="S19" s="139"/>
      <c r="T19" s="139"/>
    </row>
    <row r="20" spans="1:20" s="146" customFormat="1" ht="18" customHeight="1">
      <c r="A20" s="156"/>
      <c r="B20" s="156"/>
      <c r="C20" s="156"/>
      <c r="D20" s="156"/>
      <c r="E20" s="156"/>
      <c r="F20" s="156"/>
      <c r="G20" s="156"/>
      <c r="H20" s="156"/>
      <c r="I20" s="156"/>
      <c r="J20" s="156"/>
      <c r="K20" s="156"/>
      <c r="L20" s="156"/>
      <c r="M20" s="156"/>
      <c r="N20" s="156"/>
      <c r="O20" s="156"/>
      <c r="P20" s="156"/>
      <c r="Q20" s="156"/>
      <c r="R20" s="156"/>
      <c r="S20" s="156"/>
      <c r="T20" s="156"/>
    </row>
    <row r="21" spans="1:20" s="146" customFormat="1" ht="18" customHeight="1">
      <c r="A21" s="139"/>
      <c r="B21" s="139"/>
      <c r="C21" s="139"/>
      <c r="D21" s="139"/>
      <c r="E21" s="139"/>
      <c r="F21" s="139"/>
      <c r="G21" s="139"/>
      <c r="H21" s="139"/>
      <c r="I21" s="139"/>
      <c r="J21" s="139"/>
      <c r="K21" s="139"/>
      <c r="L21" s="139"/>
      <c r="M21" s="139"/>
      <c r="N21" s="139"/>
      <c r="O21" s="139"/>
      <c r="P21" s="139"/>
      <c r="Q21" s="139"/>
      <c r="R21" s="139"/>
      <c r="S21" s="139"/>
      <c r="T21" s="139"/>
    </row>
    <row r="22" spans="1:20" s="146" customFormat="1" ht="18" customHeight="1">
      <c r="A22" s="139"/>
      <c r="B22" s="139"/>
      <c r="C22" s="139"/>
      <c r="D22" s="139"/>
      <c r="E22" s="139"/>
      <c r="F22" s="139"/>
      <c r="G22" s="139"/>
      <c r="I22" s="145" t="s">
        <v>606</v>
      </c>
      <c r="J22" s="145"/>
      <c r="K22" s="145"/>
      <c r="L22" s="145"/>
      <c r="M22" s="145"/>
      <c r="N22" s="864">
        <f>申請書!N26</f>
        <v>0</v>
      </c>
      <c r="O22" s="864"/>
      <c r="P22" s="864"/>
      <c r="Q22" s="864"/>
      <c r="R22" s="864"/>
      <c r="S22" s="864"/>
      <c r="T22" s="99"/>
    </row>
    <row r="23" spans="1:20" s="146" customFormat="1" ht="18" customHeight="1">
      <c r="A23" s="139"/>
      <c r="B23" s="139"/>
      <c r="C23" s="139"/>
      <c r="D23" s="139"/>
      <c r="E23" s="139"/>
      <c r="F23" s="139"/>
      <c r="G23" s="139"/>
      <c r="H23" s="139"/>
      <c r="I23" s="139"/>
      <c r="J23" s="139"/>
      <c r="K23" s="139"/>
      <c r="L23" s="139"/>
      <c r="M23" s="139"/>
      <c r="N23" s="139"/>
      <c r="O23" s="139"/>
      <c r="P23" s="139"/>
      <c r="Q23" s="139"/>
      <c r="R23" s="139"/>
      <c r="S23" s="139"/>
      <c r="T23" s="139"/>
    </row>
    <row r="24" spans="1:20" s="146" customFormat="1" ht="18" customHeight="1">
      <c r="A24" s="139"/>
      <c r="B24" s="139"/>
      <c r="C24" s="139"/>
      <c r="D24" s="139"/>
      <c r="E24" s="139"/>
      <c r="F24" s="139"/>
      <c r="G24" s="139"/>
      <c r="H24" s="594" t="s">
        <v>675</v>
      </c>
      <c r="I24" s="594"/>
      <c r="J24" s="594"/>
      <c r="K24" s="594"/>
      <c r="L24" s="594"/>
      <c r="M24" s="594"/>
      <c r="N24" s="864">
        <f>申請書!N28</f>
        <v>0</v>
      </c>
      <c r="O24" s="864"/>
      <c r="P24" s="864"/>
      <c r="Q24" s="864"/>
      <c r="R24" s="864"/>
      <c r="S24" s="864"/>
      <c r="T24" s="139"/>
    </row>
    <row r="25" spans="1:20" s="146" customFormat="1" ht="18" customHeight="1">
      <c r="A25" s="139"/>
      <c r="B25" s="139"/>
      <c r="C25" s="139"/>
      <c r="D25" s="139"/>
      <c r="E25" s="139"/>
      <c r="F25" s="139"/>
      <c r="G25" s="139"/>
      <c r="H25" s="139"/>
      <c r="I25" s="594"/>
      <c r="J25" s="594"/>
      <c r="K25" s="594"/>
      <c r="L25" s="594"/>
      <c r="M25" s="594"/>
      <c r="N25" s="594"/>
      <c r="O25" s="594"/>
      <c r="P25" s="594"/>
      <c r="Q25" s="594"/>
      <c r="R25" s="594"/>
      <c r="S25" s="594"/>
      <c r="T25" s="99"/>
    </row>
    <row r="26" spans="1:20" s="146" customFormat="1" ht="18" customHeight="1">
      <c r="A26" s="139"/>
      <c r="B26" s="139"/>
      <c r="C26" s="139"/>
      <c r="D26" s="139"/>
      <c r="E26" s="139"/>
      <c r="F26" s="139"/>
      <c r="G26" s="139"/>
      <c r="H26" s="139"/>
      <c r="I26" s="145" t="s">
        <v>676</v>
      </c>
      <c r="J26" s="145"/>
      <c r="K26" s="145"/>
      <c r="L26" s="145"/>
      <c r="M26" s="864">
        <f>申請書!M31</f>
        <v>0</v>
      </c>
      <c r="N26" s="864"/>
      <c r="O26" s="864"/>
      <c r="P26" s="864"/>
      <c r="Q26" s="864"/>
      <c r="R26" s="864"/>
      <c r="S26" s="864"/>
      <c r="T26" s="99"/>
    </row>
    <row r="27" spans="1:20" s="146" customFormat="1" ht="18" customHeight="1">
      <c r="A27" s="156"/>
      <c r="B27" s="156"/>
      <c r="C27" s="156"/>
      <c r="D27" s="156"/>
      <c r="E27" s="156"/>
      <c r="F27" s="156"/>
      <c r="G27" s="156"/>
      <c r="H27" s="156"/>
      <c r="I27" s="156"/>
      <c r="J27" s="156"/>
      <c r="K27" s="156"/>
      <c r="L27" s="156"/>
      <c r="M27" s="867">
        <f>申請書!M32</f>
        <v>0</v>
      </c>
      <c r="N27" s="867"/>
      <c r="O27" s="867"/>
      <c r="P27" s="867"/>
      <c r="Q27" s="867"/>
      <c r="R27" s="867"/>
      <c r="S27" s="867"/>
      <c r="T27" s="156"/>
    </row>
    <row r="28" spans="1:20" s="146" customFormat="1" ht="18" customHeight="1">
      <c r="A28" s="139"/>
      <c r="B28" s="139"/>
      <c r="C28" s="139"/>
      <c r="D28" s="139"/>
      <c r="E28" s="139"/>
      <c r="F28" s="139"/>
      <c r="G28" s="139"/>
      <c r="H28" s="139"/>
      <c r="I28" s="139"/>
      <c r="J28" s="139"/>
      <c r="K28" s="139"/>
      <c r="L28" s="139"/>
      <c r="M28" s="139"/>
      <c r="N28" s="139"/>
      <c r="O28" s="139"/>
      <c r="P28" s="139"/>
      <c r="Q28" s="139"/>
      <c r="R28" s="139"/>
      <c r="S28" s="139"/>
      <c r="T28" s="139"/>
    </row>
    <row r="29" spans="1:20" s="146" customFormat="1" ht="18" customHeight="1">
      <c r="A29" s="139" t="s">
        <v>1545</v>
      </c>
      <c r="B29" s="139"/>
      <c r="C29" s="139"/>
      <c r="D29" s="139"/>
      <c r="E29" s="139"/>
      <c r="F29" s="139"/>
      <c r="G29" s="139"/>
      <c r="H29" s="139"/>
      <c r="I29" s="139"/>
      <c r="J29" s="139"/>
      <c r="K29" s="139"/>
      <c r="L29" s="139"/>
      <c r="M29" s="139"/>
      <c r="N29" s="139"/>
      <c r="O29" s="139"/>
      <c r="P29" s="139"/>
      <c r="Q29" s="139"/>
      <c r="R29" s="139"/>
      <c r="S29" s="139"/>
      <c r="T29" s="139"/>
    </row>
    <row r="30" spans="1:20" s="146" customFormat="1" ht="18" customHeight="1">
      <c r="A30" s="142">
        <v>1</v>
      </c>
      <c r="B30" s="139" t="s">
        <v>1546</v>
      </c>
      <c r="C30" s="139"/>
      <c r="D30" s="139"/>
      <c r="E30" s="139"/>
      <c r="F30" s="139"/>
      <c r="G30" s="139"/>
      <c r="H30" s="367" t="s">
        <v>643</v>
      </c>
      <c r="I30" s="584"/>
      <c r="J30" s="584"/>
      <c r="K30" s="584"/>
      <c r="L30" s="584"/>
      <c r="M30" s="584"/>
      <c r="N30" s="584"/>
      <c r="O30" s="584"/>
      <c r="P30" s="584"/>
      <c r="Q30" s="584"/>
      <c r="R30" s="383" t="s">
        <v>1145</v>
      </c>
      <c r="S30" s="139"/>
      <c r="T30" s="139"/>
    </row>
    <row r="31" spans="1:20" s="146" customFormat="1" ht="18" customHeight="1">
      <c r="A31" s="142">
        <v>2</v>
      </c>
      <c r="B31" s="139" t="s">
        <v>1547</v>
      </c>
      <c r="C31" s="139"/>
      <c r="D31" s="139"/>
      <c r="E31" s="139"/>
      <c r="F31" s="139"/>
      <c r="G31" s="139"/>
      <c r="H31" s="139"/>
      <c r="I31" s="587"/>
      <c r="J31" s="587"/>
      <c r="K31" s="97" t="s">
        <v>1140</v>
      </c>
      <c r="L31" s="334"/>
      <c r="M31" s="97" t="s">
        <v>659</v>
      </c>
      <c r="N31" s="334"/>
      <c r="O31" s="97" t="s">
        <v>1142</v>
      </c>
      <c r="P31" s="139"/>
      <c r="Q31" s="139"/>
      <c r="R31" s="139"/>
      <c r="S31" s="139"/>
      <c r="T31" s="139"/>
    </row>
    <row r="32" spans="1:20" s="146" customFormat="1" ht="18" customHeight="1">
      <c r="A32" s="142">
        <v>3</v>
      </c>
      <c r="B32" s="139" t="s">
        <v>1548</v>
      </c>
      <c r="C32" s="139"/>
      <c r="D32" s="139"/>
      <c r="E32" s="139"/>
      <c r="F32" s="139"/>
      <c r="G32" s="139"/>
      <c r="H32" s="139"/>
      <c r="I32" s="584" t="s">
        <v>1550</v>
      </c>
      <c r="J32" s="584"/>
      <c r="K32" s="584"/>
      <c r="L32" s="584"/>
      <c r="M32" s="584"/>
      <c r="N32" s="584"/>
      <c r="O32" s="584"/>
      <c r="P32" s="584"/>
      <c r="Q32" s="584"/>
      <c r="R32" s="139"/>
      <c r="S32" s="139"/>
      <c r="T32" s="139"/>
    </row>
    <row r="33" spans="1:25" s="146" customFormat="1" ht="18" customHeight="1">
      <c r="A33" s="142">
        <v>4</v>
      </c>
      <c r="B33" s="139" t="s">
        <v>1549</v>
      </c>
      <c r="C33" s="139"/>
      <c r="D33" s="139"/>
      <c r="E33" s="139"/>
      <c r="F33" s="866"/>
      <c r="G33" s="866"/>
      <c r="H33" s="866"/>
      <c r="I33" s="866"/>
      <c r="J33" s="866"/>
      <c r="K33" s="866"/>
      <c r="L33" s="866"/>
      <c r="M33" s="866"/>
      <c r="N33" s="866"/>
      <c r="O33" s="866"/>
      <c r="P33" s="866"/>
      <c r="Q33" s="866"/>
      <c r="R33" s="866"/>
      <c r="S33" s="866"/>
      <c r="T33" s="866"/>
    </row>
    <row r="34" spans="1:25" s="146" customFormat="1" ht="18" customHeight="1">
      <c r="A34" s="139"/>
      <c r="B34" s="139"/>
      <c r="C34" s="139"/>
      <c r="D34" s="139"/>
      <c r="E34" s="139"/>
      <c r="F34" s="866"/>
      <c r="G34" s="866"/>
      <c r="H34" s="866"/>
      <c r="I34" s="866"/>
      <c r="J34" s="866"/>
      <c r="K34" s="866"/>
      <c r="L34" s="866"/>
      <c r="M34" s="866"/>
      <c r="N34" s="866"/>
      <c r="O34" s="866"/>
      <c r="P34" s="866"/>
      <c r="Q34" s="866"/>
      <c r="R34" s="866"/>
      <c r="S34" s="866"/>
      <c r="T34" s="866"/>
    </row>
    <row r="35" spans="1:25" s="146" customFormat="1" ht="18" customHeight="1">
      <c r="A35" s="139"/>
      <c r="B35" s="139"/>
      <c r="C35" s="139"/>
      <c r="D35" s="139"/>
      <c r="E35" s="139"/>
      <c r="F35" s="139"/>
      <c r="G35" s="139"/>
      <c r="H35" s="139"/>
      <c r="I35" s="139"/>
      <c r="J35" s="139"/>
      <c r="K35" s="139"/>
      <c r="L35" s="139"/>
      <c r="M35" s="139"/>
      <c r="N35" s="139"/>
      <c r="O35" s="139"/>
      <c r="P35" s="139"/>
      <c r="Q35" s="139"/>
      <c r="R35" s="139"/>
      <c r="S35" s="139"/>
      <c r="T35" s="139"/>
    </row>
    <row r="36" spans="1:25" s="148" customFormat="1" ht="18" customHeight="1">
      <c r="A36" s="105"/>
      <c r="B36" s="105"/>
      <c r="C36" s="105"/>
      <c r="D36" s="105"/>
      <c r="E36" s="105"/>
      <c r="F36" s="105"/>
      <c r="G36" s="105"/>
      <c r="H36" s="105"/>
      <c r="I36" s="105"/>
      <c r="J36" s="105"/>
      <c r="K36" s="105"/>
      <c r="L36" s="105"/>
      <c r="M36" s="105"/>
      <c r="N36" s="105"/>
      <c r="O36" s="105"/>
      <c r="P36" s="105"/>
      <c r="Q36" s="105"/>
      <c r="R36" s="105"/>
      <c r="S36" s="105"/>
      <c r="T36" s="105"/>
      <c r="U36" s="147"/>
      <c r="V36" s="147"/>
      <c r="W36" s="147"/>
    </row>
    <row r="37" spans="1:25" s="148" customFormat="1" ht="18" customHeight="1">
      <c r="A37" s="154"/>
      <c r="B37" s="154"/>
      <c r="C37" s="154"/>
      <c r="D37" s="154"/>
      <c r="E37" s="154"/>
      <c r="F37" s="154"/>
      <c r="G37" s="154"/>
      <c r="H37" s="154"/>
      <c r="I37" s="154"/>
      <c r="J37" s="154"/>
      <c r="K37" s="154"/>
      <c r="L37" s="154"/>
      <c r="M37" s="154"/>
      <c r="N37" s="154"/>
      <c r="O37" s="154"/>
      <c r="P37" s="154"/>
      <c r="Q37" s="154"/>
      <c r="R37" s="154"/>
      <c r="S37" s="154"/>
      <c r="T37" s="154"/>
      <c r="U37" s="147"/>
      <c r="V37" s="147"/>
      <c r="W37" s="147"/>
    </row>
    <row r="38" spans="1:25" s="148" customFormat="1" ht="18" customHeight="1">
      <c r="A38" s="503" t="s">
        <v>1814</v>
      </c>
      <c r="B38" s="504"/>
      <c r="C38" s="504"/>
      <c r="D38" s="504"/>
      <c r="E38" s="504"/>
      <c r="F38" s="505"/>
      <c r="G38" s="373" t="s">
        <v>1815</v>
      </c>
      <c r="H38" s="105"/>
      <c r="I38" s="105"/>
      <c r="J38" s="105"/>
      <c r="K38" s="105"/>
      <c r="L38" s="105"/>
      <c r="M38" s="105"/>
      <c r="N38" s="105"/>
      <c r="O38" s="105"/>
      <c r="P38" s="105"/>
      <c r="Q38" s="105"/>
      <c r="R38" s="105"/>
      <c r="S38" s="105"/>
      <c r="T38" s="371"/>
      <c r="U38" s="147"/>
      <c r="V38" s="147"/>
      <c r="W38" s="147"/>
    </row>
    <row r="39" spans="1:25" s="148" customFormat="1" ht="18" customHeight="1">
      <c r="A39" s="373"/>
      <c r="B39" s="374"/>
      <c r="C39" s="374"/>
      <c r="D39" s="374"/>
      <c r="E39" s="374"/>
      <c r="F39" s="374"/>
      <c r="G39" s="373"/>
      <c r="H39" s="105"/>
      <c r="I39" s="105"/>
      <c r="J39" s="105"/>
      <c r="K39" s="105"/>
      <c r="L39" s="105"/>
      <c r="M39" s="105"/>
      <c r="N39" s="105"/>
      <c r="O39" s="105"/>
      <c r="P39" s="105"/>
      <c r="Q39" s="105"/>
      <c r="R39" s="105"/>
      <c r="S39" s="105"/>
      <c r="T39" s="371"/>
      <c r="U39" s="147"/>
      <c r="V39" s="147"/>
      <c r="W39" s="147"/>
    </row>
    <row r="40" spans="1:25" s="148" customFormat="1" ht="18" customHeight="1">
      <c r="A40" s="373"/>
      <c r="B40" s="374"/>
      <c r="C40" s="374"/>
      <c r="D40" s="374"/>
      <c r="E40" s="374"/>
      <c r="F40" s="374"/>
      <c r="G40" s="373"/>
      <c r="H40" s="105"/>
      <c r="I40" s="105"/>
      <c r="J40" s="105"/>
      <c r="K40" s="105"/>
      <c r="L40" s="105"/>
      <c r="M40" s="105"/>
      <c r="N40" s="105"/>
      <c r="O40" s="105"/>
      <c r="P40" s="105"/>
      <c r="Q40" s="105"/>
      <c r="R40" s="105"/>
      <c r="S40" s="105"/>
      <c r="T40" s="371"/>
      <c r="U40" s="147"/>
      <c r="V40" s="147"/>
      <c r="W40" s="147"/>
    </row>
    <row r="41" spans="1:25" s="148" customFormat="1" ht="18" customHeight="1">
      <c r="A41" s="373"/>
      <c r="B41" s="374"/>
      <c r="C41" s="374"/>
      <c r="D41" s="374"/>
      <c r="E41" s="374"/>
      <c r="F41" s="374"/>
      <c r="G41" s="373"/>
      <c r="H41" s="105"/>
      <c r="I41" s="105"/>
      <c r="J41" s="105"/>
      <c r="K41" s="105"/>
      <c r="L41" s="105"/>
      <c r="M41" s="105"/>
      <c r="N41" s="105"/>
      <c r="O41" s="105"/>
      <c r="P41" s="105"/>
      <c r="Q41" s="105"/>
      <c r="R41" s="105"/>
      <c r="S41" s="105"/>
      <c r="T41" s="371"/>
      <c r="U41" s="147"/>
      <c r="V41" s="147"/>
      <c r="W41" s="147"/>
    </row>
    <row r="42" spans="1:25" s="148" customFormat="1" ht="18" customHeight="1">
      <c r="A42" s="375"/>
      <c r="B42" s="376"/>
      <c r="C42" s="376"/>
      <c r="D42" s="376"/>
      <c r="E42" s="376"/>
      <c r="F42" s="376"/>
      <c r="G42" s="373"/>
      <c r="H42" s="105"/>
      <c r="I42" s="105"/>
      <c r="J42" s="105"/>
      <c r="K42" s="105"/>
      <c r="L42" s="105"/>
      <c r="M42" s="105"/>
      <c r="N42" s="105"/>
      <c r="O42" s="105"/>
      <c r="P42" s="105"/>
      <c r="Q42" s="105"/>
      <c r="R42" s="105"/>
      <c r="S42" s="105"/>
      <c r="T42" s="371"/>
      <c r="U42" s="147"/>
      <c r="V42" s="147"/>
      <c r="W42" s="147"/>
    </row>
    <row r="43" spans="1:25" s="148" customFormat="1" ht="18" customHeight="1">
      <c r="A43" s="102" t="s">
        <v>560</v>
      </c>
      <c r="B43" s="595"/>
      <c r="C43" s="595"/>
      <c r="D43" s="595"/>
      <c r="E43" s="595"/>
      <c r="F43" s="382" t="s">
        <v>561</v>
      </c>
      <c r="G43" s="373"/>
      <c r="H43" s="105"/>
      <c r="I43" s="105"/>
      <c r="J43" s="105"/>
      <c r="K43" s="105"/>
      <c r="L43" s="105"/>
      <c r="M43" s="105"/>
      <c r="N43" s="105"/>
      <c r="O43" s="105"/>
      <c r="P43" s="105"/>
      <c r="Q43" s="105"/>
      <c r="R43" s="105"/>
      <c r="S43" s="105"/>
      <c r="T43" s="371"/>
      <c r="U43" s="147"/>
      <c r="V43" s="147"/>
      <c r="W43" s="147"/>
    </row>
    <row r="44" spans="1:25" s="148" customFormat="1" ht="18" customHeight="1">
      <c r="A44" s="149" t="s">
        <v>1778</v>
      </c>
      <c r="B44" s="150"/>
      <c r="C44" s="151"/>
      <c r="D44" s="151"/>
      <c r="E44" s="150"/>
      <c r="F44" s="154"/>
      <c r="G44" s="375"/>
      <c r="H44" s="154"/>
      <c r="I44" s="154"/>
      <c r="J44" s="154"/>
      <c r="K44" s="154"/>
      <c r="L44" s="154"/>
      <c r="M44" s="154"/>
      <c r="N44" s="154"/>
      <c r="O44" s="154"/>
      <c r="P44" s="154"/>
      <c r="Q44" s="154"/>
      <c r="R44" s="154"/>
      <c r="S44" s="154"/>
      <c r="T44" s="152"/>
      <c r="U44" s="147"/>
      <c r="V44" s="147"/>
      <c r="W44" s="147"/>
    </row>
    <row r="45" spans="1:25" s="153" customFormat="1" ht="18" customHeight="1">
      <c r="A45" s="139"/>
      <c r="B45" s="139"/>
      <c r="C45" s="100"/>
      <c r="D45" s="100"/>
      <c r="E45" s="139"/>
      <c r="F45" s="139"/>
      <c r="G45" s="139"/>
      <c r="H45" s="139"/>
      <c r="I45" s="139"/>
      <c r="J45" s="139"/>
      <c r="K45" s="139"/>
      <c r="L45" s="139"/>
      <c r="M45" s="143"/>
      <c r="N45" s="143"/>
      <c r="O45" s="143"/>
      <c r="P45" s="143"/>
      <c r="Q45" s="143"/>
      <c r="R45" s="143"/>
      <c r="S45" s="139"/>
      <c r="T45" s="139"/>
    </row>
    <row r="46" spans="1:25" s="153" customFormat="1" ht="18" customHeight="1">
      <c r="A46" s="139"/>
      <c r="B46" s="139"/>
      <c r="C46" s="100"/>
      <c r="D46" s="100"/>
      <c r="E46" s="139"/>
      <c r="F46" s="139"/>
      <c r="G46" s="139"/>
      <c r="H46" s="139"/>
      <c r="I46" s="139"/>
      <c r="J46" s="139"/>
      <c r="K46" s="139"/>
      <c r="L46" s="139"/>
      <c r="M46" s="143"/>
      <c r="N46" s="143"/>
      <c r="O46" s="143"/>
      <c r="P46" s="143"/>
      <c r="Q46" s="143"/>
      <c r="R46" s="143"/>
      <c r="S46" s="139"/>
      <c r="T46" s="139"/>
    </row>
    <row r="47" spans="1:25" s="498" customFormat="1">
      <c r="A47" s="496" t="s">
        <v>1502</v>
      </c>
      <c r="B47" s="493"/>
      <c r="C47" s="497"/>
      <c r="D47" s="497"/>
      <c r="E47" s="497"/>
      <c r="F47" s="497"/>
      <c r="G47" s="497"/>
      <c r="H47" s="497"/>
      <c r="I47" s="497"/>
      <c r="J47" s="497"/>
      <c r="K47" s="497"/>
      <c r="L47" s="497"/>
      <c r="M47" s="497"/>
      <c r="N47" s="497"/>
      <c r="O47" s="497"/>
      <c r="P47" s="497"/>
      <c r="Q47" s="497"/>
      <c r="R47" s="497"/>
      <c r="S47" s="497"/>
      <c r="T47" s="105"/>
      <c r="U47" s="147"/>
      <c r="V47" s="147"/>
      <c r="W47" s="147"/>
      <c r="X47" s="147"/>
      <c r="Y47" s="147"/>
    </row>
    <row r="48" spans="1:25" s="340" customFormat="1" ht="12" customHeight="1">
      <c r="A48" s="492" t="s">
        <v>1503</v>
      </c>
      <c r="B48" s="487" t="s">
        <v>1806</v>
      </c>
      <c r="C48" s="491"/>
      <c r="D48" s="491"/>
      <c r="E48" s="491"/>
      <c r="F48" s="491"/>
      <c r="G48" s="491"/>
      <c r="H48" s="491"/>
      <c r="I48" s="491"/>
      <c r="J48" s="491"/>
      <c r="K48" s="491"/>
      <c r="L48" s="491"/>
      <c r="M48" s="491"/>
      <c r="N48" s="491"/>
      <c r="O48" s="491"/>
      <c r="P48" s="491"/>
      <c r="Q48" s="491"/>
      <c r="R48" s="491"/>
      <c r="S48" s="491"/>
      <c r="U48" s="147"/>
      <c r="V48" s="147"/>
      <c r="W48" s="147"/>
      <c r="X48" s="147"/>
      <c r="Y48" s="147"/>
    </row>
    <row r="49" spans="1:25" s="340" customFormat="1" ht="12" customHeight="1">
      <c r="A49" s="499" t="s">
        <v>1505</v>
      </c>
      <c r="B49" s="487" t="s">
        <v>1504</v>
      </c>
      <c r="C49" s="491"/>
      <c r="D49" s="491"/>
      <c r="E49" s="491"/>
      <c r="F49" s="491"/>
      <c r="G49" s="491"/>
      <c r="H49" s="491"/>
      <c r="I49" s="491"/>
      <c r="J49" s="491"/>
      <c r="K49" s="491"/>
      <c r="L49" s="491"/>
      <c r="M49" s="491"/>
      <c r="N49" s="491"/>
      <c r="O49" s="491"/>
      <c r="P49" s="491"/>
      <c r="Q49" s="491"/>
      <c r="R49" s="491"/>
      <c r="S49" s="491"/>
      <c r="T49" s="491"/>
      <c r="U49" s="147"/>
      <c r="V49" s="147"/>
      <c r="W49" s="147"/>
      <c r="X49" s="147"/>
      <c r="Y49" s="147"/>
    </row>
    <row r="50" spans="1:25" s="340" customFormat="1" ht="12" customHeight="1">
      <c r="A50" s="492"/>
      <c r="B50" s="487"/>
      <c r="C50" s="491"/>
      <c r="D50" s="491"/>
      <c r="E50" s="491"/>
      <c r="F50" s="491"/>
      <c r="G50" s="491"/>
      <c r="H50" s="491"/>
      <c r="I50" s="491"/>
      <c r="J50" s="491"/>
      <c r="K50" s="491"/>
      <c r="L50" s="491"/>
      <c r="M50" s="491"/>
      <c r="N50" s="491"/>
      <c r="O50" s="491"/>
      <c r="P50" s="491"/>
      <c r="Q50" s="491"/>
      <c r="R50" s="491"/>
      <c r="S50" s="491"/>
      <c r="T50" s="491"/>
      <c r="U50" s="147"/>
      <c r="V50" s="337"/>
      <c r="W50" s="336"/>
      <c r="X50" s="147"/>
      <c r="Y50" s="147"/>
    </row>
    <row r="51" spans="1:25" s="340" customFormat="1" ht="12" customHeight="1">
      <c r="A51" s="490" t="s">
        <v>1732</v>
      </c>
      <c r="B51" s="487" t="s">
        <v>1783</v>
      </c>
      <c r="C51" s="491"/>
      <c r="D51" s="491"/>
      <c r="E51" s="491"/>
      <c r="F51" s="491"/>
      <c r="G51" s="491"/>
      <c r="H51" s="491"/>
      <c r="I51" s="491"/>
      <c r="J51" s="491"/>
      <c r="K51" s="491"/>
      <c r="L51" s="491"/>
      <c r="M51" s="491"/>
      <c r="N51" s="491"/>
      <c r="O51" s="491"/>
      <c r="P51" s="491"/>
      <c r="Q51" s="491"/>
      <c r="R51" s="491"/>
      <c r="S51" s="491"/>
      <c r="T51" s="491"/>
      <c r="U51" s="147"/>
      <c r="V51" s="337"/>
      <c r="W51" s="336"/>
      <c r="X51" s="147"/>
      <c r="Y51" s="147"/>
    </row>
    <row r="52" spans="1:25" s="340" customFormat="1" ht="12" customHeight="1">
      <c r="A52" s="492"/>
      <c r="B52" s="493" t="s">
        <v>1807</v>
      </c>
      <c r="C52" s="491"/>
      <c r="D52" s="491"/>
      <c r="E52" s="491"/>
      <c r="F52" s="491"/>
      <c r="G52" s="491"/>
      <c r="H52" s="491"/>
      <c r="I52" s="491"/>
      <c r="J52" s="491"/>
      <c r="K52" s="491"/>
      <c r="L52" s="491"/>
      <c r="M52" s="491"/>
      <c r="N52" s="491"/>
      <c r="O52" s="491"/>
      <c r="P52" s="491"/>
      <c r="Q52" s="491"/>
      <c r="R52" s="491"/>
      <c r="S52" s="491"/>
      <c r="T52" s="491"/>
      <c r="U52" s="147"/>
      <c r="V52" s="337"/>
      <c r="W52" s="336"/>
      <c r="X52" s="147"/>
      <c r="Y52" s="147"/>
    </row>
    <row r="53" spans="1:25" s="340" customFormat="1" ht="12" customHeight="1">
      <c r="A53" s="502"/>
      <c r="B53" s="493" t="s">
        <v>1808</v>
      </c>
      <c r="C53" s="491"/>
      <c r="D53" s="491"/>
      <c r="E53" s="491"/>
      <c r="F53" s="491"/>
      <c r="G53" s="491"/>
      <c r="H53" s="491"/>
      <c r="I53" s="491"/>
      <c r="J53" s="491"/>
      <c r="K53" s="491"/>
      <c r="L53" s="491"/>
      <c r="M53" s="491"/>
      <c r="N53" s="491"/>
      <c r="O53" s="491"/>
      <c r="P53" s="491"/>
      <c r="Q53" s="491"/>
      <c r="R53" s="491"/>
      <c r="S53" s="491"/>
      <c r="T53" s="491"/>
      <c r="U53" s="147"/>
      <c r="V53" s="337"/>
      <c r="W53" s="336"/>
      <c r="X53" s="147"/>
      <c r="Y53" s="147"/>
    </row>
    <row r="54" spans="1:25" s="148" customFormat="1" ht="18" customHeight="1">
      <c r="A54" s="105"/>
      <c r="B54" s="105"/>
      <c r="C54" s="105"/>
      <c r="D54" s="105"/>
      <c r="E54" s="105"/>
      <c r="F54" s="105"/>
      <c r="G54" s="105"/>
      <c r="H54" s="105"/>
      <c r="I54" s="105"/>
      <c r="J54" s="105"/>
      <c r="K54" s="105"/>
      <c r="L54" s="105"/>
      <c r="M54" s="105"/>
      <c r="N54" s="105"/>
      <c r="O54" s="105"/>
      <c r="P54" s="105"/>
      <c r="Q54" s="105"/>
      <c r="R54" s="105"/>
      <c r="S54" s="105"/>
      <c r="T54" s="105"/>
      <c r="U54" s="147"/>
      <c r="V54" s="147"/>
      <c r="W54" s="147"/>
    </row>
    <row r="55" spans="1:25" s="340" customFormat="1" ht="18" customHeight="1">
      <c r="A55" s="497" t="str">
        <f>申請書!U1</f>
        <v>ver_7.23.4</v>
      </c>
      <c r="B55" s="493"/>
      <c r="C55" s="491"/>
      <c r="D55" s="491"/>
      <c r="E55" s="491"/>
      <c r="F55" s="491"/>
      <c r="G55" s="491"/>
      <c r="H55" s="491"/>
      <c r="I55" s="491"/>
      <c r="J55" s="491"/>
      <c r="K55" s="491"/>
      <c r="L55" s="491"/>
      <c r="M55" s="491"/>
      <c r="N55" s="491"/>
      <c r="O55" s="491"/>
      <c r="P55" s="491"/>
      <c r="Q55" s="491"/>
      <c r="R55" s="491"/>
      <c r="S55" s="491"/>
      <c r="T55" s="491"/>
      <c r="U55" s="147"/>
      <c r="V55" s="337"/>
      <c r="W55" s="336"/>
      <c r="X55" s="147"/>
      <c r="Y55" s="147"/>
    </row>
    <row r="56" spans="1:25">
      <c r="A56" s="865" t="s">
        <v>550</v>
      </c>
      <c r="B56" s="865"/>
      <c r="C56" s="865"/>
      <c r="D56" s="865"/>
      <c r="E56" s="865"/>
      <c r="F56" s="865"/>
      <c r="G56" s="865"/>
      <c r="H56" s="865"/>
      <c r="I56" s="865"/>
      <c r="J56" s="865"/>
      <c r="K56" s="865"/>
      <c r="L56" s="865"/>
      <c r="M56" s="384"/>
      <c r="N56" s="384"/>
      <c r="O56" s="384"/>
      <c r="P56" s="105"/>
      <c r="Q56" s="105"/>
      <c r="R56" s="105"/>
      <c r="S56" s="105"/>
      <c r="T56" s="105"/>
      <c r="U56" s="384"/>
      <c r="V56" s="384"/>
      <c r="W56" s="384"/>
      <c r="X56" s="384"/>
    </row>
    <row r="57" spans="1:25">
      <c r="A57" s="865"/>
      <c r="B57" s="865"/>
      <c r="C57" s="865"/>
      <c r="D57" s="865"/>
      <c r="E57" s="865"/>
      <c r="F57" s="865"/>
      <c r="G57" s="865"/>
      <c r="H57" s="865"/>
      <c r="I57" s="865"/>
      <c r="J57" s="865"/>
      <c r="K57" s="865"/>
      <c r="L57" s="865"/>
      <c r="M57" s="384"/>
      <c r="N57" s="384"/>
      <c r="O57" s="384"/>
      <c r="P57" s="105"/>
      <c r="Q57" s="105"/>
      <c r="R57" s="105"/>
      <c r="S57" s="105"/>
      <c r="T57" s="105"/>
      <c r="U57" s="384"/>
      <c r="V57" s="384"/>
      <c r="W57" s="384"/>
      <c r="X57" s="384"/>
    </row>
  </sheetData>
  <mergeCells count="19">
    <mergeCell ref="A56:L57"/>
    <mergeCell ref="F34:T34"/>
    <mergeCell ref="M27:S27"/>
    <mergeCell ref="I31:J31"/>
    <mergeCell ref="B43:E43"/>
    <mergeCell ref="F33:T33"/>
    <mergeCell ref="I32:Q32"/>
    <mergeCell ref="M26:S26"/>
    <mergeCell ref="I30:Q30"/>
    <mergeCell ref="N25:S25"/>
    <mergeCell ref="N24:S24"/>
    <mergeCell ref="I25:M25"/>
    <mergeCell ref="N22:S22"/>
    <mergeCell ref="H24:M24"/>
    <mergeCell ref="A3:T4"/>
    <mergeCell ref="A5:T5"/>
    <mergeCell ref="K13:S13"/>
    <mergeCell ref="K15:S15"/>
    <mergeCell ref="N7:O7"/>
  </mergeCells>
  <phoneticPr fontId="3"/>
  <dataValidations count="2">
    <dataValidation type="list" allowBlank="1" showInputMessage="1" sqref="I32:Q32" xr:uid="{00000000-0002-0000-0800-000000000000}">
      <formula1>"株式会社　グッド・アイズ建築検査機構"</formula1>
    </dataValidation>
    <dataValidation imeMode="hiragana" allowBlank="1" showInputMessage="1" showErrorMessage="1" sqref="K13:S15" xr:uid="{00000000-0002-0000-0800-000001000000}"/>
  </dataValidations>
  <printOptions horizontalCentered="1"/>
  <pageMargins left="0.39370078740157483" right="0.39370078740157483" top="0.39370078740157483" bottom="0.39370078740157483" header="0.19685039370078741" footer="0.19685039370078741"/>
  <pageSetup paperSize="9" scale="8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10</vt:i4>
      </vt:variant>
    </vt:vector>
  </HeadingPairs>
  <TitlesOfParts>
    <vt:vector size="33" baseType="lpstr">
      <vt:lpstr>フロー </vt:lpstr>
      <vt:lpstr>申請図書</vt:lpstr>
      <vt:lpstr>申請書</vt:lpstr>
      <vt:lpstr>申請者等・別紙</vt:lpstr>
      <vt:lpstr>（液状化）申出書</vt:lpstr>
      <vt:lpstr>申込書</vt:lpstr>
      <vt:lpstr>性能評価申請受付票</vt:lpstr>
      <vt:lpstr>委任状</vt:lpstr>
      <vt:lpstr>変更申請</vt:lpstr>
      <vt:lpstr>変更申告書</vt:lpstr>
      <vt:lpstr>検査通知</vt:lpstr>
      <vt:lpstr>記入要綱</vt:lpstr>
      <vt:lpstr>基礎</vt:lpstr>
      <vt:lpstr>2階床住棟</vt:lpstr>
      <vt:lpstr>2階床住戸</vt:lpstr>
      <vt:lpstr>屋根工事住棟</vt:lpstr>
      <vt:lpstr>屋根工事住戸</vt:lpstr>
      <vt:lpstr>内装下地張り直前住戸</vt:lpstr>
      <vt:lpstr>竣工時住棟</vt:lpstr>
      <vt:lpstr>竣工時住戸</vt:lpstr>
      <vt:lpstr>中間階床住棟</vt:lpstr>
      <vt:lpstr>中間階床住戸</vt:lpstr>
      <vt:lpstr>化学物質</vt:lpstr>
      <vt:lpstr>'（液状化）申出書'!Print_Area</vt:lpstr>
      <vt:lpstr>'フロー '!Print_Area</vt:lpstr>
      <vt:lpstr>委任状!Print_Area</vt:lpstr>
      <vt:lpstr>化学物質!Print_Area</vt:lpstr>
      <vt:lpstr>申込書!Print_Area</vt:lpstr>
      <vt:lpstr>申請者等・別紙!Print_Area</vt:lpstr>
      <vt:lpstr>申請書!Print_Area</vt:lpstr>
      <vt:lpstr>申請図書!Print_Area</vt:lpstr>
      <vt:lpstr>性能評価申請受付票!Print_Area</vt:lpstr>
      <vt:lpstr>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2023-08-23T06:33:41Z</cp:lastPrinted>
  <dcterms:created xsi:type="dcterms:W3CDTF">2006-04-01T08:55:56Z</dcterms:created>
  <dcterms:modified xsi:type="dcterms:W3CDTF">2025-03-02T05:10:15Z</dcterms:modified>
</cp:coreProperties>
</file>