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oodeyes-sv\ge databank\POST\評価課\●個人フォルダ\藤波\★★★★web申請関連★★★★\WEB_HP改正依頼関連\"/>
    </mc:Choice>
  </mc:AlternateContent>
  <xr:revisionPtr revIDLastSave="0" documentId="8_{D7965F92-236C-47F0-A232-B718C90BA511}" xr6:coauthVersionLast="47" xr6:coauthVersionMax="47" xr10:uidLastSave="{00000000-0000-0000-0000-000000000000}"/>
  <bookViews>
    <workbookView xWindow="-120" yWindow="-120" windowWidth="29040" windowHeight="15720" xr2:uid="{00000000-000D-0000-FFFF-FFFF00000000}"/>
  </bookViews>
  <sheets>
    <sheet name="確認申請・評価等申請受付票" sheetId="15" r:id="rId1"/>
    <sheet name="Sheet1" sheetId="16" r:id="rId2"/>
    <sheet name="Sheet2" sheetId="17" r:id="rId3"/>
    <sheet name="確認申請必要書類について" sheetId="13" r:id="rId4"/>
  </sheets>
  <definedNames>
    <definedName name="_xlnm.Print_Area" localSheetId="0">確認申請・評価等申請受付票!$A$1:$AA$62</definedName>
    <definedName name="_xlnm.Print_Area" localSheetId="3">確認申請必要書類について!$A$1:$I$59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15" l="1"/>
  <c r="F13" i="15" s="1"/>
  <c r="C11" i="15"/>
  <c r="F12" i="15" s="1"/>
  <c r="G10" i="15"/>
  <c r="C10" i="15"/>
  <c r="F10" i="15" s="1"/>
  <c r="C7" i="15"/>
  <c r="F7" i="15" s="1"/>
  <c r="C8" i="15"/>
  <c r="F8" i="15" s="1"/>
  <c r="L7" i="15" l="1"/>
  <c r="F11" i="15"/>
  <c r="G11" i="15" s="1"/>
  <c r="F14" i="15"/>
  <c r="G14" i="15" s="1"/>
  <c r="G13" i="15"/>
  <c r="G12" i="15"/>
  <c r="I8" i="15"/>
  <c r="I9" i="15"/>
  <c r="P7" i="15"/>
  <c r="Q7" i="15"/>
  <c r="M7" i="15"/>
  <c r="K7" i="15"/>
  <c r="J9" i="15" l="1"/>
  <c r="J8" i="15"/>
</calcChain>
</file>

<file path=xl/sharedStrings.xml><?xml version="1.0" encoding="utf-8"?>
<sst xmlns="http://schemas.openxmlformats.org/spreadsheetml/2006/main" count="242" uniqueCount="174">
  <si>
    <t>東京都新宿区百人町2-16-15　M・Yビル2F</t>
    <rPh sb="0" eb="3">
      <t>トウキョウト</t>
    </rPh>
    <rPh sb="3" eb="6">
      <t>シンジュクク</t>
    </rPh>
    <rPh sb="6" eb="9">
      <t>ヒャクニンチョウ</t>
    </rPh>
    <phoneticPr fontId="1"/>
  </si>
  <si>
    <t>　 この度は弊社に確認申請の提出をご検討頂き誠にありがとうございます。</t>
    <rPh sb="4" eb="5">
      <t>タビ</t>
    </rPh>
    <rPh sb="6" eb="8">
      <t>ヘイシャ</t>
    </rPh>
    <rPh sb="9" eb="11">
      <t>カクニン</t>
    </rPh>
    <rPh sb="11" eb="13">
      <t>シンセイ</t>
    </rPh>
    <rPh sb="14" eb="16">
      <t>テイシュツ</t>
    </rPh>
    <rPh sb="18" eb="20">
      <t>ケントウ</t>
    </rPh>
    <rPh sb="20" eb="21">
      <t>イタダ</t>
    </rPh>
    <rPh sb="22" eb="23">
      <t>マコト</t>
    </rPh>
    <phoneticPr fontId="1"/>
  </si>
  <si>
    <t>確認申請書</t>
    <rPh sb="0" eb="2">
      <t>カクニン</t>
    </rPh>
    <rPh sb="2" eb="5">
      <t>シンセイショ</t>
    </rPh>
    <phoneticPr fontId="1"/>
  </si>
  <si>
    <t>建築計画概要書</t>
    <rPh sb="0" eb="2">
      <t>ケンチク</t>
    </rPh>
    <rPh sb="2" eb="4">
      <t>ケイカク</t>
    </rPh>
    <rPh sb="4" eb="7">
      <t>ガイヨウショ</t>
    </rPh>
    <phoneticPr fontId="1"/>
  </si>
  <si>
    <t>建築工事届</t>
    <rPh sb="0" eb="2">
      <t>ケンチク</t>
    </rPh>
    <rPh sb="2" eb="4">
      <t>コウジ</t>
    </rPh>
    <rPh sb="4" eb="5">
      <t>トド</t>
    </rPh>
    <phoneticPr fontId="1"/>
  </si>
  <si>
    <t>◆審査円滑化のため添付をお願いしている書類</t>
    <rPh sb="1" eb="3">
      <t>シンサ</t>
    </rPh>
    <rPh sb="3" eb="6">
      <t>エンカツカ</t>
    </rPh>
    <rPh sb="9" eb="11">
      <t>テンプ</t>
    </rPh>
    <rPh sb="13" eb="14">
      <t>ネガ</t>
    </rPh>
    <rPh sb="19" eb="21">
      <t>ショルイ</t>
    </rPh>
    <phoneticPr fontId="1"/>
  </si>
  <si>
    <t>委任状（※1）</t>
    <rPh sb="0" eb="3">
      <t>イニンジョウ</t>
    </rPh>
    <phoneticPr fontId="1"/>
  </si>
  <si>
    <t>設計図書（※2）</t>
    <rPh sb="0" eb="2">
      <t>セッケイ</t>
    </rPh>
    <rPh sb="2" eb="4">
      <t>トショ</t>
    </rPh>
    <phoneticPr fontId="1"/>
  </si>
  <si>
    <t>意匠図</t>
    <rPh sb="0" eb="2">
      <t>イショウ</t>
    </rPh>
    <rPh sb="2" eb="3">
      <t>ズ</t>
    </rPh>
    <phoneticPr fontId="1"/>
  </si>
  <si>
    <t>設備図</t>
    <rPh sb="0" eb="2">
      <t>セツビ</t>
    </rPh>
    <rPh sb="2" eb="3">
      <t>ズ</t>
    </rPh>
    <phoneticPr fontId="1"/>
  </si>
  <si>
    <t>構造図</t>
    <rPh sb="0" eb="2">
      <t>コウゾウ</t>
    </rPh>
    <rPh sb="2" eb="3">
      <t>ズ</t>
    </rPh>
    <phoneticPr fontId="1"/>
  </si>
  <si>
    <t>安全証明書（※2・※4）</t>
    <rPh sb="0" eb="2">
      <t>アンゼン</t>
    </rPh>
    <rPh sb="2" eb="5">
      <t>ショウメイショ</t>
    </rPh>
    <phoneticPr fontId="1"/>
  </si>
  <si>
    <t>簡易版がございます。詳しくは設備グループ担当にお問い合わせください。</t>
    <rPh sb="0" eb="3">
      <t>カンイバン</t>
    </rPh>
    <rPh sb="10" eb="11">
      <t>クワ</t>
    </rPh>
    <rPh sb="14" eb="16">
      <t>セツビ</t>
    </rPh>
    <rPh sb="20" eb="22">
      <t>タントウ</t>
    </rPh>
    <rPh sb="24" eb="25">
      <t>ト</t>
    </rPh>
    <rPh sb="26" eb="27">
      <t>ア</t>
    </rPh>
    <phoneticPr fontId="1"/>
  </si>
  <si>
    <t>浄化槽関係書類の必要部数については行政庁によって異なります。事前に設備グループ担当にお問い合わせください。</t>
    <rPh sb="0" eb="3">
      <t>ジョウカソウ</t>
    </rPh>
    <rPh sb="3" eb="5">
      <t>カンケイ</t>
    </rPh>
    <rPh sb="5" eb="7">
      <t>ショルイ</t>
    </rPh>
    <rPh sb="8" eb="10">
      <t>ヒツヨウ</t>
    </rPh>
    <rPh sb="10" eb="12">
      <t>ブスウ</t>
    </rPh>
    <rPh sb="17" eb="20">
      <t>ギョウセイチョウ</t>
    </rPh>
    <rPh sb="24" eb="25">
      <t>コト</t>
    </rPh>
    <rPh sb="30" eb="32">
      <t>ジゼン</t>
    </rPh>
    <rPh sb="43" eb="44">
      <t>ト</t>
    </rPh>
    <rPh sb="45" eb="46">
      <t>ア</t>
    </rPh>
    <phoneticPr fontId="1"/>
  </si>
  <si>
    <t>部数</t>
    <rPh sb="0" eb="2">
      <t>ブスウ</t>
    </rPh>
    <phoneticPr fontId="1"/>
  </si>
  <si>
    <t>Tel:03-3362-0476（審査直通）</t>
    <rPh sb="17" eb="19">
      <t>シンサ</t>
    </rPh>
    <rPh sb="19" eb="21">
      <t>チョクツウ</t>
    </rPh>
    <phoneticPr fontId="1"/>
  </si>
  <si>
    <t>Fax:03-3362-0479（審査直通）</t>
    <rPh sb="17" eb="19">
      <t>シンサ</t>
    </rPh>
    <rPh sb="19" eb="21">
      <t>チョクツウ</t>
    </rPh>
    <phoneticPr fontId="1"/>
  </si>
  <si>
    <t>各都道府県（行政庁）のHPからダウンロードできます。ご確認ください。</t>
    <rPh sb="0" eb="1">
      <t>カク</t>
    </rPh>
    <rPh sb="1" eb="5">
      <t>トドウフケン</t>
    </rPh>
    <rPh sb="6" eb="9">
      <t>ギョウセイチョウ</t>
    </rPh>
    <rPh sb="27" eb="29">
      <t>カクニン</t>
    </rPh>
    <phoneticPr fontId="1"/>
  </si>
  <si>
    <t>構造計算書（地盤調査報告書含む）（※2）</t>
    <rPh sb="0" eb="2">
      <t>コウゾウ</t>
    </rPh>
    <rPh sb="2" eb="5">
      <t>ケイサンショ</t>
    </rPh>
    <rPh sb="6" eb="8">
      <t>ジバン</t>
    </rPh>
    <rPh sb="8" eb="10">
      <t>チョウサ</t>
    </rPh>
    <rPh sb="10" eb="13">
      <t>ホウコクショ</t>
    </rPh>
    <rPh sb="13" eb="14">
      <t>フク</t>
    </rPh>
    <phoneticPr fontId="1"/>
  </si>
  <si>
    <t>―</t>
  </si>
  <si>
    <t>○注意２</t>
    <rPh sb="1" eb="3">
      <t>チュウイ</t>
    </rPh>
    <phoneticPr fontId="1"/>
  </si>
  <si>
    <t>○注意１</t>
    <rPh sb="1" eb="3">
      <t>チュウイ</t>
    </rPh>
    <phoneticPr fontId="1"/>
  </si>
  <si>
    <t>○注意３</t>
    <rPh sb="1" eb="3">
      <t>チュウイ</t>
    </rPh>
    <phoneticPr fontId="1"/>
  </si>
  <si>
    <t>消防同意に必要な確認申請書の部数については消防署によって異なります。</t>
    <rPh sb="0" eb="2">
      <t>ショウボウ</t>
    </rPh>
    <rPh sb="2" eb="4">
      <t>ドウイ</t>
    </rPh>
    <rPh sb="5" eb="7">
      <t>ヒツヨウ</t>
    </rPh>
    <rPh sb="8" eb="10">
      <t>カクニン</t>
    </rPh>
    <rPh sb="10" eb="13">
      <t>シンセイショ</t>
    </rPh>
    <rPh sb="14" eb="16">
      <t>ブスウ</t>
    </rPh>
    <rPh sb="21" eb="24">
      <t>ショウボウショ</t>
    </rPh>
    <rPh sb="28" eb="29">
      <t>コト</t>
    </rPh>
    <phoneticPr fontId="1"/>
  </si>
  <si>
    <t>2013年1月より、弊社ではICBAが運営する資格者データベースにて資格の有無確認を行っておりますので、</t>
    <rPh sb="4" eb="5">
      <t>ネン</t>
    </rPh>
    <rPh sb="6" eb="7">
      <t>ガツ</t>
    </rPh>
    <rPh sb="10" eb="12">
      <t>ヘイシャ</t>
    </rPh>
    <rPh sb="19" eb="21">
      <t>ウンエイ</t>
    </rPh>
    <rPh sb="23" eb="25">
      <t>シカク</t>
    </rPh>
    <rPh sb="25" eb="26">
      <t>シャ</t>
    </rPh>
    <rPh sb="34" eb="36">
      <t>シカク</t>
    </rPh>
    <rPh sb="37" eb="39">
      <t>ウム</t>
    </rPh>
    <rPh sb="39" eb="41">
      <t>カクニン</t>
    </rPh>
    <rPh sb="42" eb="43">
      <t>オコナ</t>
    </rPh>
    <phoneticPr fontId="1"/>
  </si>
  <si>
    <t>確認申請必要書類</t>
    <rPh sb="0" eb="2">
      <t>カクニン</t>
    </rPh>
    <rPh sb="2" eb="4">
      <t>シンセイ</t>
    </rPh>
    <rPh sb="4" eb="6">
      <t>ヒツヨウ</t>
    </rPh>
    <rPh sb="6" eb="8">
      <t>ショルイ</t>
    </rPh>
    <phoneticPr fontId="1"/>
  </si>
  <si>
    <t>20170510更新</t>
    <rPh sb="8" eb="10">
      <t>コウシン</t>
    </rPh>
    <phoneticPr fontId="1"/>
  </si>
  <si>
    <t>行政照会回答を行っていない地域は道路敷地関係調査票添付のご協力をお願いいたします。</t>
    <rPh sb="0" eb="2">
      <t>ギョウセイ</t>
    </rPh>
    <rPh sb="2" eb="4">
      <t>ショウカイ</t>
    </rPh>
    <rPh sb="4" eb="6">
      <t>カイトウ</t>
    </rPh>
    <rPh sb="7" eb="8">
      <t>オコナ</t>
    </rPh>
    <rPh sb="13" eb="15">
      <t>チイキ</t>
    </rPh>
    <rPh sb="16" eb="18">
      <t>ドウロ</t>
    </rPh>
    <rPh sb="18" eb="20">
      <t>シキチ</t>
    </rPh>
    <rPh sb="20" eb="22">
      <t>カンケイ</t>
    </rPh>
    <rPh sb="22" eb="25">
      <t>チョウサヒョウ</t>
    </rPh>
    <rPh sb="25" eb="27">
      <t>テンプ</t>
    </rPh>
    <rPh sb="29" eb="31">
      <t>キョウリョク</t>
    </rPh>
    <rPh sb="33" eb="34">
      <t>ネガ</t>
    </rPh>
    <phoneticPr fontId="1"/>
  </si>
  <si>
    <t>◆構造適合判定・省エネ適合判定を要する物件</t>
    <rPh sb="1" eb="3">
      <t>コウゾウ</t>
    </rPh>
    <rPh sb="3" eb="5">
      <t>テキゴウ</t>
    </rPh>
    <rPh sb="5" eb="7">
      <t>ハンテイ</t>
    </rPh>
    <rPh sb="8" eb="9">
      <t>ショウ</t>
    </rPh>
    <rPh sb="11" eb="13">
      <t>テキゴウ</t>
    </rPh>
    <rPh sb="13" eb="15">
      <t>ハンテイ</t>
    </rPh>
    <rPh sb="16" eb="17">
      <t>ヨウ</t>
    </rPh>
    <rPh sb="19" eb="21">
      <t>ブッケン</t>
    </rPh>
    <phoneticPr fontId="1"/>
  </si>
  <si>
    <t>＜本店＞　　　　　　　　　　　　　　　〒169-0073</t>
    <phoneticPr fontId="1"/>
  </si>
  <si>
    <t>※1</t>
    <phoneticPr fontId="1"/>
  </si>
  <si>
    <t>※2</t>
    <phoneticPr fontId="1"/>
  </si>
  <si>
    <t>※3</t>
    <phoneticPr fontId="1"/>
  </si>
  <si>
    <t>※4</t>
    <phoneticPr fontId="1"/>
  </si>
  <si>
    <t>※5</t>
    <phoneticPr fontId="1"/>
  </si>
  <si>
    <t>※6</t>
    <phoneticPr fontId="1"/>
  </si>
  <si>
    <r>
      <t>構造計算適合性判定機関若しくは登録省エネ判定機関から交付された</t>
    </r>
    <r>
      <rPr>
        <b/>
        <u/>
        <sz val="10"/>
        <color indexed="10"/>
        <rFont val="ＭＳ Ｐゴシック"/>
        <family val="3"/>
        <charset val="128"/>
      </rPr>
      <t>判定申請書・図書の副本をご提示</t>
    </r>
    <r>
      <rPr>
        <sz val="8"/>
        <color indexed="8"/>
        <rFont val="ＭＳ Ｐゴシック"/>
        <family val="3"/>
        <charset val="128"/>
      </rPr>
      <t>ください。</t>
    </r>
    <rPh sb="0" eb="2">
      <t>コウゾウ</t>
    </rPh>
    <rPh sb="2" eb="4">
      <t>ケイサン</t>
    </rPh>
    <rPh sb="4" eb="7">
      <t>テキゴウセイ</t>
    </rPh>
    <rPh sb="7" eb="9">
      <t>ハンテイ</t>
    </rPh>
    <rPh sb="9" eb="11">
      <t>キカン</t>
    </rPh>
    <rPh sb="11" eb="12">
      <t>モ</t>
    </rPh>
    <rPh sb="15" eb="17">
      <t>トウロク</t>
    </rPh>
    <rPh sb="17" eb="18">
      <t>ショウ</t>
    </rPh>
    <rPh sb="20" eb="22">
      <t>ハンテイ</t>
    </rPh>
    <rPh sb="22" eb="24">
      <t>キカン</t>
    </rPh>
    <rPh sb="26" eb="28">
      <t>コウフ</t>
    </rPh>
    <rPh sb="31" eb="33">
      <t>ハンテイ</t>
    </rPh>
    <rPh sb="33" eb="36">
      <t>シンセイショ</t>
    </rPh>
    <rPh sb="37" eb="39">
      <t>トショ</t>
    </rPh>
    <rPh sb="40" eb="42">
      <t>フクホン</t>
    </rPh>
    <rPh sb="44" eb="46">
      <t>テイジ</t>
    </rPh>
    <phoneticPr fontId="1"/>
  </si>
  <si>
    <r>
      <t>建築士の</t>
    </r>
    <r>
      <rPr>
        <u/>
        <sz val="9"/>
        <color indexed="10"/>
        <rFont val="ＭＳ Ｐゴシック"/>
        <family val="3"/>
        <charset val="128"/>
      </rPr>
      <t>資格証について、</t>
    </r>
    <r>
      <rPr>
        <b/>
        <u/>
        <sz val="10"/>
        <color indexed="10"/>
        <rFont val="ＭＳ Ｐゴシック"/>
        <family val="3"/>
        <charset val="128"/>
      </rPr>
      <t>原本提示は不要としております。写しの添付も不要</t>
    </r>
    <r>
      <rPr>
        <sz val="9"/>
        <rFont val="ＭＳ Ｐゴシック"/>
        <family val="3"/>
        <charset val="128"/>
      </rPr>
      <t>です。</t>
    </r>
    <rPh sb="0" eb="3">
      <t>ケンチクシ</t>
    </rPh>
    <rPh sb="4" eb="6">
      <t>シカク</t>
    </rPh>
    <rPh sb="6" eb="7">
      <t>ショウ</t>
    </rPh>
    <rPh sb="12" eb="14">
      <t>ゲンポン</t>
    </rPh>
    <rPh sb="14" eb="16">
      <t>テイジ</t>
    </rPh>
    <rPh sb="17" eb="19">
      <t>フヨウ</t>
    </rPh>
    <rPh sb="27" eb="28">
      <t>ウツ</t>
    </rPh>
    <rPh sb="30" eb="32">
      <t>テンプ</t>
    </rPh>
    <rPh sb="33" eb="35">
      <t>フヨウ</t>
    </rPh>
    <phoneticPr fontId="1"/>
  </si>
  <si>
    <t>◆基準法に定められている書類</t>
    <phoneticPr fontId="1"/>
  </si>
  <si>
    <t>―</t>
    <phoneticPr fontId="1"/>
  </si>
  <si>
    <t>2（※3）</t>
    <phoneticPr fontId="1"/>
  </si>
  <si>
    <t>また、消防同意用の表紙の添付が必要となる消防署もあります。あわせて、事前にご確認ください。</t>
    <rPh sb="3" eb="5">
      <t>ショウボウ</t>
    </rPh>
    <rPh sb="5" eb="7">
      <t>ドウイ</t>
    </rPh>
    <rPh sb="7" eb="8">
      <t>ヨウ</t>
    </rPh>
    <rPh sb="9" eb="11">
      <t>ヒョウシ</t>
    </rPh>
    <rPh sb="12" eb="14">
      <t>テンプ</t>
    </rPh>
    <rPh sb="15" eb="17">
      <t>ヒツヨウ</t>
    </rPh>
    <rPh sb="20" eb="23">
      <t>ショウボウショ</t>
    </rPh>
    <phoneticPr fontId="1"/>
  </si>
  <si>
    <t>（神奈川県内は特にご留意ください）</t>
    <rPh sb="7" eb="8">
      <t>トク</t>
    </rPh>
    <phoneticPr fontId="1"/>
  </si>
  <si>
    <t>20201101更新</t>
    <rPh sb="8" eb="10">
      <t>コウシン</t>
    </rPh>
    <phoneticPr fontId="1"/>
  </si>
  <si>
    <t>※7</t>
  </si>
  <si>
    <t>※8</t>
  </si>
  <si>
    <t>20210201更新</t>
    <rPh sb="8" eb="10">
      <t>コウシン</t>
    </rPh>
    <phoneticPr fontId="1"/>
  </si>
  <si>
    <t>20210401更新</t>
    <rPh sb="8" eb="10">
      <t>コウシン</t>
    </rPh>
    <phoneticPr fontId="1"/>
  </si>
  <si>
    <t>確認申請受付票</t>
    <rPh sb="4" eb="6">
      <t>ウケツケ</t>
    </rPh>
    <rPh sb="6" eb="7">
      <t>ヒョウ</t>
    </rPh>
    <phoneticPr fontId="1"/>
  </si>
  <si>
    <t>道路・敷地関係調査票（東京都以外）（※5）</t>
    <rPh sb="0" eb="2">
      <t>ドウロ</t>
    </rPh>
    <rPh sb="3" eb="5">
      <t>シキチ</t>
    </rPh>
    <rPh sb="5" eb="7">
      <t>カンケイ</t>
    </rPh>
    <rPh sb="7" eb="10">
      <t>チョウサヒョウ</t>
    </rPh>
    <rPh sb="11" eb="14">
      <t>トウキョウト</t>
    </rPh>
    <rPh sb="14" eb="16">
      <t>イガイ</t>
    </rPh>
    <phoneticPr fontId="1"/>
  </si>
  <si>
    <t>バリアフリー法チェックシート（該当する場合）（※6）</t>
    <rPh sb="6" eb="7">
      <t>ホウ</t>
    </rPh>
    <rPh sb="15" eb="17">
      <t>ガイトウ</t>
    </rPh>
    <rPh sb="19" eb="21">
      <t>バアイ</t>
    </rPh>
    <phoneticPr fontId="1"/>
  </si>
  <si>
    <t>構造・省エネ適合判定通知書（写し）（※7）</t>
    <rPh sb="0" eb="2">
      <t>コウゾウ</t>
    </rPh>
    <rPh sb="3" eb="4">
      <t>ショウ</t>
    </rPh>
    <rPh sb="6" eb="8">
      <t>テキゴウ</t>
    </rPh>
    <rPh sb="8" eb="10">
      <t>ハンテイ</t>
    </rPh>
    <rPh sb="10" eb="13">
      <t>ツウチショ</t>
    </rPh>
    <rPh sb="14" eb="15">
      <t>ウツ</t>
    </rPh>
    <phoneticPr fontId="1"/>
  </si>
  <si>
    <t>判定申請書・図書の副本（提示のみ※8）</t>
    <rPh sb="0" eb="2">
      <t>ハンテイ</t>
    </rPh>
    <rPh sb="2" eb="5">
      <t>シンセイショ</t>
    </rPh>
    <rPh sb="6" eb="8">
      <t>トショ</t>
    </rPh>
    <rPh sb="9" eb="11">
      <t>フクホン</t>
    </rPh>
    <rPh sb="12" eb="14">
      <t>テイジ</t>
    </rPh>
    <phoneticPr fontId="1"/>
  </si>
  <si>
    <t>◆共通で提出をお願いしている書類</t>
    <rPh sb="1" eb="3">
      <t>キョウツウ</t>
    </rPh>
    <rPh sb="4" eb="6">
      <t>テイシュツ</t>
    </rPh>
    <rPh sb="8" eb="9">
      <t>ネガ</t>
    </rPh>
    <rPh sb="14" eb="16">
      <t>ショルイ</t>
    </rPh>
    <phoneticPr fontId="1"/>
  </si>
  <si>
    <t>建築主</t>
    <rPh sb="0" eb="2">
      <t>ケンチク</t>
    </rPh>
    <rPh sb="2" eb="3">
      <t>ヌシ</t>
    </rPh>
    <phoneticPr fontId="1"/>
  </si>
  <si>
    <t>会社名</t>
    <rPh sb="0" eb="2">
      <t>カイシャ</t>
    </rPh>
    <rPh sb="2" eb="3">
      <t>メイ</t>
    </rPh>
    <phoneticPr fontId="1"/>
  </si>
  <si>
    <t>氏　名</t>
    <rPh sb="0" eb="1">
      <t>シ</t>
    </rPh>
    <rPh sb="2" eb="3">
      <t>メイ</t>
    </rPh>
    <phoneticPr fontId="1"/>
  </si>
  <si>
    <t>建築主（上記記載）</t>
    <rPh sb="0" eb="2">
      <t>ケンチク</t>
    </rPh>
    <rPh sb="2" eb="3">
      <t>ヌシ</t>
    </rPh>
    <phoneticPr fontId="1"/>
  </si>
  <si>
    <t>その他（下記に記載）</t>
    <rPh sb="2" eb="3">
      <t>タ</t>
    </rPh>
    <phoneticPr fontId="1"/>
  </si>
  <si>
    <t>部署名</t>
    <rPh sb="0" eb="2">
      <t>ブショ</t>
    </rPh>
    <rPh sb="2" eb="3">
      <t>メイ</t>
    </rPh>
    <phoneticPr fontId="1"/>
  </si>
  <si>
    <t>担当者名</t>
    <rPh sb="0" eb="3">
      <t>タントウシャ</t>
    </rPh>
    <rPh sb="3" eb="4">
      <t>メイ</t>
    </rPh>
    <phoneticPr fontId="1"/>
  </si>
  <si>
    <t>TEL</t>
    <phoneticPr fontId="1"/>
  </si>
  <si>
    <t>住　所</t>
    <rPh sb="0" eb="1">
      <t>ジュウ</t>
    </rPh>
    <rPh sb="2" eb="3">
      <t>ショ</t>
    </rPh>
    <phoneticPr fontId="1"/>
  </si>
  <si>
    <t>〒</t>
    <phoneticPr fontId="1"/>
  </si>
  <si>
    <t>※意匠と同じ場合は
　記載不要です</t>
    <phoneticPr fontId="1"/>
  </si>
  <si>
    <t>ご来社にて受領</t>
    <rPh sb="1" eb="3">
      <t>ライシャ</t>
    </rPh>
    <rPh sb="5" eb="7">
      <t>ジュリョウ</t>
    </rPh>
    <phoneticPr fontId="1"/>
  </si>
  <si>
    <t>月</t>
    <rPh sb="0" eb="1">
      <t>ガツ</t>
    </rPh>
    <phoneticPr fontId="1"/>
  </si>
  <si>
    <t>年</t>
    <rPh sb="0" eb="1">
      <t>ネン</t>
    </rPh>
    <phoneticPr fontId="1"/>
  </si>
  <si>
    <t>＊ご記入前に必ずご確認くださいますようお願いいたします</t>
    <phoneticPr fontId="1"/>
  </si>
  <si>
    <t>※9</t>
    <phoneticPr fontId="1"/>
  </si>
  <si>
    <t>第1類</t>
    <rPh sb="0" eb="1">
      <t>ダイ</t>
    </rPh>
    <rPh sb="2" eb="3">
      <t>ルイ</t>
    </rPh>
    <phoneticPr fontId="1"/>
  </si>
  <si>
    <t>第2類</t>
    <rPh sb="0" eb="1">
      <t>ダイ</t>
    </rPh>
    <rPh sb="2" eb="3">
      <t>ルイ</t>
    </rPh>
    <phoneticPr fontId="1"/>
  </si>
  <si>
    <t>第3類</t>
    <rPh sb="0" eb="1">
      <t>ダイ</t>
    </rPh>
    <rPh sb="2" eb="3">
      <t>ルイ</t>
    </rPh>
    <phoneticPr fontId="1"/>
  </si>
  <si>
    <t>第4類</t>
    <rPh sb="0" eb="1">
      <t>ダイ</t>
    </rPh>
    <rPh sb="2" eb="3">
      <t>ルイ</t>
    </rPh>
    <phoneticPr fontId="1"/>
  </si>
  <si>
    <t>第5類</t>
    <rPh sb="0" eb="1">
      <t>ダイ</t>
    </rPh>
    <rPh sb="2" eb="3">
      <t>ルイ</t>
    </rPh>
    <phoneticPr fontId="1"/>
  </si>
  <si>
    <t>（戸建て）</t>
    <rPh sb="1" eb="3">
      <t>コダ</t>
    </rPh>
    <phoneticPr fontId="1"/>
  </si>
  <si>
    <t>第1-3類以外の住宅</t>
    <rPh sb="0" eb="1">
      <t>ダイ</t>
    </rPh>
    <rPh sb="4" eb="5">
      <t>ルイ</t>
    </rPh>
    <rPh sb="5" eb="7">
      <t>イガイ</t>
    </rPh>
    <rPh sb="8" eb="10">
      <t>ジュウタク</t>
    </rPh>
    <phoneticPr fontId="1"/>
  </si>
  <si>
    <t>第1-4類以外の建築物</t>
    <rPh sb="0" eb="1">
      <t>ダイ</t>
    </rPh>
    <rPh sb="4" eb="5">
      <t>ルイ</t>
    </rPh>
    <rPh sb="5" eb="7">
      <t>イガイ</t>
    </rPh>
    <rPh sb="8" eb="11">
      <t>ケンチクブツ</t>
    </rPh>
    <phoneticPr fontId="1"/>
  </si>
  <si>
    <t>　　確認申請書、委任状、建築計画概要書、建築工事届が連動式で作成できる書類データを弊社ＨＰからダウンロードできます。</t>
    <rPh sb="2" eb="4">
      <t>カクニン</t>
    </rPh>
    <rPh sb="4" eb="7">
      <t>シンセイショ</t>
    </rPh>
    <rPh sb="8" eb="11">
      <t>イニンジョウ</t>
    </rPh>
    <rPh sb="12" eb="16">
      <t>ケンチクケイカク</t>
    </rPh>
    <rPh sb="16" eb="19">
      <t>ガイヨウショ</t>
    </rPh>
    <rPh sb="20" eb="22">
      <t>ケンチク</t>
    </rPh>
    <rPh sb="22" eb="24">
      <t>コウジ</t>
    </rPh>
    <rPh sb="24" eb="25">
      <t>トド</t>
    </rPh>
    <rPh sb="26" eb="28">
      <t>レンドウ</t>
    </rPh>
    <rPh sb="28" eb="29">
      <t>シキ</t>
    </rPh>
    <rPh sb="30" eb="32">
      <t>サクセイ</t>
    </rPh>
    <rPh sb="35" eb="37">
      <t>ショルイ</t>
    </rPh>
    <rPh sb="41" eb="43">
      <t>ヘイシャ</t>
    </rPh>
    <phoneticPr fontId="1"/>
  </si>
  <si>
    <t>宣言書（※10）</t>
    <rPh sb="0" eb="3">
      <t>センゲンショ</t>
    </rPh>
    <phoneticPr fontId="1"/>
  </si>
  <si>
    <t>※10</t>
    <phoneticPr fontId="1"/>
  </si>
  <si>
    <r>
      <t>確認申請以降の手続きにも対応できる委任事項</t>
    </r>
    <r>
      <rPr>
        <b/>
        <u/>
        <sz val="10"/>
        <color indexed="10"/>
        <rFont val="ＭＳ Ｐゴシック"/>
        <family val="3"/>
        <charset val="128"/>
      </rPr>
      <t>（軽微な変更、計画変更、中間検査、完了検査）を含めた委任状</t>
    </r>
    <r>
      <rPr>
        <sz val="8"/>
        <rFont val="ＭＳ Ｐゴシック"/>
        <family val="3"/>
        <charset val="128"/>
      </rPr>
      <t>の書式をご用意しております。</t>
    </r>
    <rPh sb="0" eb="2">
      <t>カクニン</t>
    </rPh>
    <rPh sb="2" eb="4">
      <t>シンセイ</t>
    </rPh>
    <rPh sb="4" eb="6">
      <t>イコウ</t>
    </rPh>
    <rPh sb="7" eb="9">
      <t>テツヅ</t>
    </rPh>
    <rPh sb="12" eb="14">
      <t>タイオウ</t>
    </rPh>
    <rPh sb="17" eb="19">
      <t>イニン</t>
    </rPh>
    <rPh sb="19" eb="21">
      <t>ジコウ</t>
    </rPh>
    <rPh sb="22" eb="24">
      <t>ケイビ</t>
    </rPh>
    <rPh sb="25" eb="27">
      <t>ヘンコウ</t>
    </rPh>
    <rPh sb="28" eb="30">
      <t>ケイカク</t>
    </rPh>
    <rPh sb="30" eb="32">
      <t>ヘンコウ</t>
    </rPh>
    <rPh sb="33" eb="37">
      <t>チュウカンケンサ</t>
    </rPh>
    <rPh sb="38" eb="42">
      <t>カンリョウケンサ</t>
    </rPh>
    <rPh sb="44" eb="45">
      <t>フク</t>
    </rPh>
    <rPh sb="47" eb="49">
      <t>イニン</t>
    </rPh>
    <rPh sb="49" eb="50">
      <t>ジョウ</t>
    </rPh>
    <rPh sb="51" eb="53">
      <t>ショシキ</t>
    </rPh>
    <rPh sb="55" eb="57">
      <t>ヨウイ</t>
    </rPh>
    <phoneticPr fontId="1"/>
  </si>
  <si>
    <t>（2）</t>
    <phoneticPr fontId="1"/>
  </si>
  <si>
    <r>
      <rPr>
        <b/>
        <u val="double"/>
        <sz val="11"/>
        <rFont val="ＭＳ Ｐゴシック"/>
        <family val="3"/>
        <charset val="128"/>
      </rPr>
      <t>新3号</t>
    </r>
    <r>
      <rPr>
        <sz val="11"/>
        <rFont val="ＭＳ Ｐゴシック"/>
        <family val="3"/>
        <charset val="128"/>
      </rPr>
      <t>建築物</t>
    </r>
    <rPh sb="0" eb="1">
      <t>シン</t>
    </rPh>
    <rPh sb="2" eb="3">
      <t>ゴウ</t>
    </rPh>
    <rPh sb="3" eb="6">
      <t>ケンチクブツ</t>
    </rPh>
    <phoneticPr fontId="1"/>
  </si>
  <si>
    <r>
      <rPr>
        <b/>
        <u val="double"/>
        <sz val="11"/>
        <rFont val="ＭＳ Ｐゴシック"/>
        <family val="3"/>
        <charset val="128"/>
      </rPr>
      <t>新2号</t>
    </r>
    <r>
      <rPr>
        <sz val="11"/>
        <rFont val="ＭＳ Ｐゴシック"/>
        <family val="3"/>
        <charset val="128"/>
      </rPr>
      <t>建築物</t>
    </r>
    <rPh sb="0" eb="1">
      <t>シン</t>
    </rPh>
    <rPh sb="2" eb="3">
      <t>ゴウ</t>
    </rPh>
    <rPh sb="3" eb="6">
      <t>ケンチクブツ</t>
    </rPh>
    <phoneticPr fontId="1"/>
  </si>
  <si>
    <r>
      <t>（</t>
    </r>
    <r>
      <rPr>
        <b/>
        <u val="double"/>
        <sz val="11"/>
        <rFont val="ＭＳ Ｐゴシック"/>
        <family val="3"/>
        <charset val="128"/>
      </rPr>
      <t>木2</t>
    </r>
    <r>
      <rPr>
        <sz val="11"/>
        <rFont val="ＭＳ Ｐゴシック"/>
        <family val="3"/>
        <charset val="128"/>
      </rPr>
      <t>戸建て）</t>
    </r>
    <rPh sb="1" eb="2">
      <t>モク</t>
    </rPh>
    <rPh sb="3" eb="5">
      <t>コダ</t>
    </rPh>
    <phoneticPr fontId="1"/>
  </si>
  <si>
    <r>
      <t>（</t>
    </r>
    <r>
      <rPr>
        <b/>
        <u val="double"/>
        <sz val="11"/>
        <rFont val="ＭＳ Ｐゴシック"/>
        <family val="3"/>
        <charset val="128"/>
      </rPr>
      <t>木3</t>
    </r>
    <r>
      <rPr>
        <sz val="11"/>
        <rFont val="ＭＳ Ｐゴシック"/>
        <family val="3"/>
        <charset val="128"/>
      </rPr>
      <t>戸建て）</t>
    </r>
    <rPh sb="1" eb="2">
      <t>モク</t>
    </rPh>
    <rPh sb="3" eb="5">
      <t>コダ</t>
    </rPh>
    <phoneticPr fontId="1"/>
  </si>
  <si>
    <t>構造適判有で構造設計一級建築士が関与する場合に限り省略できます。</t>
    <rPh sb="0" eb="2">
      <t>コウゾウ</t>
    </rPh>
    <rPh sb="2" eb="3">
      <t>テキ</t>
    </rPh>
    <rPh sb="3" eb="4">
      <t>ハン</t>
    </rPh>
    <rPh sb="4" eb="5">
      <t>ア</t>
    </rPh>
    <rPh sb="6" eb="8">
      <t>コウゾウ</t>
    </rPh>
    <rPh sb="8" eb="10">
      <t>セッケイ</t>
    </rPh>
    <rPh sb="10" eb="12">
      <t>イッキュウ</t>
    </rPh>
    <rPh sb="12" eb="15">
      <t>ケンチクシ</t>
    </rPh>
    <rPh sb="16" eb="18">
      <t>カンヨ</t>
    </rPh>
    <rPh sb="20" eb="22">
      <t>バアイ</t>
    </rPh>
    <rPh sb="23" eb="24">
      <t>カギ</t>
    </rPh>
    <rPh sb="25" eb="27">
      <t>ショウリャク</t>
    </rPh>
    <phoneticPr fontId="1"/>
  </si>
  <si>
    <r>
      <t>設計住宅性能評価、長期優良住宅認定又は長期使用構造確認を受けることにより、</t>
    </r>
    <r>
      <rPr>
        <b/>
        <u/>
        <sz val="10"/>
        <color rgb="FFFF0000"/>
        <rFont val="ＭＳ Ｐゴシック"/>
        <family val="3"/>
        <charset val="128"/>
        <scheme val="minor"/>
      </rPr>
      <t>省エネ適判を省略する予定がある場合</t>
    </r>
    <r>
      <rPr>
        <sz val="8"/>
        <rFont val="ＭＳ Ｐゴシック"/>
        <family val="3"/>
        <charset val="128"/>
        <scheme val="minor"/>
      </rPr>
      <t>に添付してください。</t>
    </r>
    <rPh sb="0" eb="2">
      <t>セッケイ</t>
    </rPh>
    <rPh sb="2" eb="8">
      <t>ジュウタクセイノウヒョウカ</t>
    </rPh>
    <rPh sb="9" eb="15">
      <t>チョウキユウリョウジュウタク</t>
    </rPh>
    <rPh sb="15" eb="17">
      <t>ニンテイ</t>
    </rPh>
    <rPh sb="17" eb="18">
      <t>マタ</t>
    </rPh>
    <rPh sb="19" eb="25">
      <t>チョウキシヨウコウゾウ</t>
    </rPh>
    <rPh sb="25" eb="27">
      <t>カクニン</t>
    </rPh>
    <rPh sb="28" eb="29">
      <t>ウ</t>
    </rPh>
    <rPh sb="37" eb="38">
      <t>ショウ</t>
    </rPh>
    <rPh sb="40" eb="42">
      <t>テキハン</t>
    </rPh>
    <rPh sb="43" eb="45">
      <t>ショウリャク</t>
    </rPh>
    <rPh sb="47" eb="49">
      <t>ヨテイ</t>
    </rPh>
    <rPh sb="52" eb="54">
      <t>バアイ</t>
    </rPh>
    <rPh sb="55" eb="57">
      <t>テンプ</t>
    </rPh>
    <phoneticPr fontId="1"/>
  </si>
  <si>
    <r>
      <rPr>
        <b/>
        <u/>
        <sz val="10"/>
        <color indexed="10"/>
        <rFont val="ＭＳ Ｐゴシック"/>
        <family val="3"/>
        <charset val="128"/>
      </rPr>
      <t>構造適判・省エネ適判通知書の写しの添付の確認後の確認処分</t>
    </r>
    <r>
      <rPr>
        <sz val="8"/>
        <rFont val="ＭＳ Ｐゴシック"/>
        <family val="3"/>
        <charset val="128"/>
      </rPr>
      <t>となりますので、ご留意ください。</t>
    </r>
    <rPh sb="0" eb="2">
      <t>コウゾウ</t>
    </rPh>
    <rPh sb="2" eb="4">
      <t>テキハン</t>
    </rPh>
    <rPh sb="5" eb="6">
      <t>ショウ</t>
    </rPh>
    <rPh sb="8" eb="10">
      <t>テキハン</t>
    </rPh>
    <rPh sb="10" eb="13">
      <t>ツウチショ</t>
    </rPh>
    <rPh sb="14" eb="15">
      <t>ウツ</t>
    </rPh>
    <rPh sb="17" eb="19">
      <t>テンプ</t>
    </rPh>
    <rPh sb="20" eb="22">
      <t>カクニン</t>
    </rPh>
    <rPh sb="22" eb="23">
      <t>ゴ</t>
    </rPh>
    <rPh sb="24" eb="26">
      <t>カクニン</t>
    </rPh>
    <rPh sb="26" eb="28">
      <t>ショブン</t>
    </rPh>
    <rPh sb="37" eb="39">
      <t>リュウイ</t>
    </rPh>
    <phoneticPr fontId="1"/>
  </si>
  <si>
    <r>
      <t>2021年から、法定書式については押印不要となりました。また、</t>
    </r>
    <r>
      <rPr>
        <b/>
        <u/>
        <sz val="10"/>
        <color rgb="FFFF0000"/>
        <rFont val="ＭＳ Ｐゴシック"/>
        <family val="3"/>
        <charset val="128"/>
        <scheme val="minor"/>
      </rPr>
      <t>委任状への押印は任意</t>
    </r>
    <r>
      <rPr>
        <sz val="8"/>
        <rFont val="ＭＳ Ｐゴシック"/>
        <family val="3"/>
        <charset val="128"/>
        <scheme val="minor"/>
      </rPr>
      <t>としております。</t>
    </r>
    <rPh sb="4" eb="5">
      <t>ネン</t>
    </rPh>
    <rPh sb="8" eb="12">
      <t>ホウテイショシキ</t>
    </rPh>
    <rPh sb="17" eb="21">
      <t>オウインフヨウ</t>
    </rPh>
    <phoneticPr fontId="1"/>
  </si>
  <si>
    <r>
      <t>図書作成及び法適合確認を行った設計者が複数の場合、</t>
    </r>
    <r>
      <rPr>
        <b/>
        <u/>
        <sz val="10"/>
        <color rgb="FFFF0000"/>
        <rFont val="ＭＳ Ｐゴシック"/>
        <family val="3"/>
        <charset val="128"/>
        <scheme val="minor"/>
      </rPr>
      <t>関与した図書の設計者全員の</t>
    </r>
    <r>
      <rPr>
        <b/>
        <u/>
        <sz val="10"/>
        <color rgb="FFFF0000"/>
        <rFont val="ＭＳ Ｐゴシック"/>
        <family val="3"/>
        <charset val="128"/>
      </rPr>
      <t>記名</t>
    </r>
    <r>
      <rPr>
        <sz val="8"/>
        <rFont val="ＭＳ Ｐゴシック"/>
        <family val="3"/>
        <charset val="128"/>
      </rPr>
      <t>が必要です。（申請書第二面と整合）</t>
    </r>
    <rPh sb="4" eb="5">
      <t>オヨ</t>
    </rPh>
    <rPh sb="6" eb="7">
      <t>ホウ</t>
    </rPh>
    <rPh sb="7" eb="9">
      <t>テキゴウ</t>
    </rPh>
    <rPh sb="9" eb="11">
      <t>カクニン</t>
    </rPh>
    <rPh sb="25" eb="27">
      <t>カンヨ</t>
    </rPh>
    <rPh sb="29" eb="31">
      <t>トショ</t>
    </rPh>
    <rPh sb="32" eb="34">
      <t>セッケイ</t>
    </rPh>
    <rPh sb="34" eb="35">
      <t>シャ</t>
    </rPh>
    <rPh sb="35" eb="37">
      <t>ゼンイン</t>
    </rPh>
    <rPh sb="38" eb="40">
      <t>キメイ</t>
    </rPh>
    <rPh sb="47" eb="50">
      <t>シンセイショ</t>
    </rPh>
    <rPh sb="50" eb="53">
      <t>ダイニメン</t>
    </rPh>
    <rPh sb="54" eb="56">
      <t>セイゴウ</t>
    </rPh>
    <phoneticPr fontId="1"/>
  </si>
  <si>
    <t>　　第１類：新3号建築物（1階かつ200㎡以下）のうち一戸建ての住宅（兼用住宅含む）、</t>
    <phoneticPr fontId="1"/>
  </si>
  <si>
    <t>　　　　　　　2025年3月31日までに確認済証取得済旧4号建築物（型式認証建築物含む）</t>
    <phoneticPr fontId="1"/>
  </si>
  <si>
    <t>　　第２類：新2号建築物のうち、「木造2階」、または「木造1階かつ200㎡以上」の一戸建て住宅（兼用住宅を含む）</t>
    <phoneticPr fontId="1"/>
  </si>
  <si>
    <t>　　第３類：新2号建築物のうち、第２類以外の一戸建ての住宅（兼用住宅を含む）</t>
    <phoneticPr fontId="1"/>
  </si>
  <si>
    <t>　　第４類：第２類、第３類以外の併用住宅・長屋・共同住宅・寄宿舎・下宿</t>
    <phoneticPr fontId="1"/>
  </si>
  <si>
    <t>　　第５類：第１類～第４類以外の建築物</t>
    <phoneticPr fontId="1"/>
  </si>
  <si>
    <t>　　ご不明な点等ございましたら担当までご連絡下さい。</t>
    <rPh sb="3" eb="5">
      <t>フメイ</t>
    </rPh>
    <rPh sb="6" eb="7">
      <t>テン</t>
    </rPh>
    <rPh sb="7" eb="8">
      <t>トウ</t>
    </rPh>
    <rPh sb="15" eb="17">
      <t>タントウ</t>
    </rPh>
    <rPh sb="20" eb="22">
      <t>レンラク</t>
    </rPh>
    <rPh sb="22" eb="23">
      <t>クダ</t>
    </rPh>
    <phoneticPr fontId="1"/>
  </si>
  <si>
    <t>20250401更新</t>
    <rPh sb="8" eb="10">
      <t>コウシン</t>
    </rPh>
    <phoneticPr fontId="1"/>
  </si>
  <si>
    <t>省エネ仕様基準資料</t>
    <rPh sb="0" eb="1">
      <t>ショウ</t>
    </rPh>
    <rPh sb="3" eb="5">
      <t>シヨウ</t>
    </rPh>
    <rPh sb="5" eb="7">
      <t>キジュン</t>
    </rPh>
    <rPh sb="7" eb="9">
      <t>シリョウ</t>
    </rPh>
    <phoneticPr fontId="1"/>
  </si>
  <si>
    <t>連動式書式を、弊社ＨＰよりダウンロードすることで、一括作成できます。ぜひご利用ください。</t>
    <rPh sb="0" eb="2">
      <t>レンドウ</t>
    </rPh>
    <rPh sb="2" eb="3">
      <t>シキ</t>
    </rPh>
    <rPh sb="3" eb="5">
      <t>ショシキ</t>
    </rPh>
    <rPh sb="7" eb="9">
      <t>ヘイシャ</t>
    </rPh>
    <rPh sb="25" eb="27">
      <t>イッカツ</t>
    </rPh>
    <rPh sb="27" eb="29">
      <t>サクセイ</t>
    </rPh>
    <rPh sb="37" eb="39">
      <t>リヨウ</t>
    </rPh>
    <phoneticPr fontId="1"/>
  </si>
  <si>
    <t>※11</t>
  </si>
  <si>
    <r>
      <t>一戸建ての住宅、共同住宅等で</t>
    </r>
    <r>
      <rPr>
        <b/>
        <u/>
        <sz val="10"/>
        <color rgb="FFFF0000"/>
        <rFont val="ＭＳ Ｐゴシック"/>
        <family val="3"/>
        <charset val="128"/>
        <scheme val="minor"/>
      </rPr>
      <t>省エネ性能を仕様基準に基づき評価する場合</t>
    </r>
    <r>
      <rPr>
        <sz val="8"/>
        <rFont val="ＭＳ Ｐゴシック"/>
        <family val="3"/>
        <charset val="128"/>
        <scheme val="minor"/>
      </rPr>
      <t>に添付してください。</t>
    </r>
    <rPh sb="0" eb="3">
      <t>イッコダ</t>
    </rPh>
    <rPh sb="5" eb="7">
      <t>ジュウタク</t>
    </rPh>
    <rPh sb="8" eb="12">
      <t>キョウドウジュウタク</t>
    </rPh>
    <rPh sb="12" eb="13">
      <t>トウ</t>
    </rPh>
    <rPh sb="14" eb="15">
      <t>ショウ</t>
    </rPh>
    <rPh sb="17" eb="19">
      <t>セイノウ</t>
    </rPh>
    <rPh sb="20" eb="24">
      <t>シヨウキジュン</t>
    </rPh>
    <rPh sb="25" eb="26">
      <t>モト</t>
    </rPh>
    <rPh sb="28" eb="30">
      <t>ヒョウカ</t>
    </rPh>
    <rPh sb="32" eb="34">
      <t>バアイ</t>
    </rPh>
    <rPh sb="35" eb="37">
      <t>テンプ</t>
    </rPh>
    <phoneticPr fontId="1"/>
  </si>
  <si>
    <t>設計内容説明書（住宅省エネ仕様基準用）（※11）</t>
    <rPh sb="0" eb="2">
      <t>セッケイ</t>
    </rPh>
    <rPh sb="2" eb="4">
      <t>ナイヨウ</t>
    </rPh>
    <rPh sb="4" eb="7">
      <t>セツメイショ</t>
    </rPh>
    <rPh sb="8" eb="10">
      <t>ジュウタク</t>
    </rPh>
    <rPh sb="10" eb="11">
      <t>ショウ</t>
    </rPh>
    <rPh sb="13" eb="15">
      <t>シヨウ</t>
    </rPh>
    <rPh sb="15" eb="18">
      <t>キジュンヨウ</t>
    </rPh>
    <phoneticPr fontId="1"/>
  </si>
  <si>
    <t>交付希望日</t>
    <rPh sb="0" eb="2">
      <t>コウフ</t>
    </rPh>
    <rPh sb="2" eb="5">
      <t>キボウビ</t>
    </rPh>
    <phoneticPr fontId="1"/>
  </si>
  <si>
    <t>□</t>
  </si>
  <si>
    <t>省エネ適判</t>
    <rPh sb="0" eb="1">
      <t>ショウ</t>
    </rPh>
    <rPh sb="3" eb="5">
      <t>テキハン</t>
    </rPh>
    <phoneticPr fontId="1"/>
  </si>
  <si>
    <t>長期優良住宅</t>
    <rPh sb="0" eb="2">
      <t>チョウキ</t>
    </rPh>
    <rPh sb="2" eb="4">
      <t>ユウリョウ</t>
    </rPh>
    <rPh sb="4" eb="6">
      <t>ジュウタク</t>
    </rPh>
    <phoneticPr fontId="1"/>
  </si>
  <si>
    <t>設計性能評価</t>
    <rPh sb="0" eb="2">
      <t>セッケイ</t>
    </rPh>
    <rPh sb="2" eb="4">
      <t>セイノウ</t>
    </rPh>
    <rPh sb="4" eb="6">
      <t>ヒョウカ</t>
    </rPh>
    <phoneticPr fontId="1"/>
  </si>
  <si>
    <t>低炭素</t>
    <rPh sb="0" eb="3">
      <t>テイタンソ</t>
    </rPh>
    <phoneticPr fontId="1"/>
  </si>
  <si>
    <t>BELS評価</t>
    <rPh sb="4" eb="6">
      <t>ヒョウカ</t>
    </rPh>
    <phoneticPr fontId="1"/>
  </si>
  <si>
    <t>フラット35</t>
    <phoneticPr fontId="1"/>
  </si>
  <si>
    <t>東京ゼロエミ設計</t>
    <rPh sb="0" eb="2">
      <t>トウキョウ</t>
    </rPh>
    <rPh sb="6" eb="8">
      <t>セッケイ</t>
    </rPh>
    <phoneticPr fontId="1"/>
  </si>
  <si>
    <t>東京ゼロエミ完了</t>
    <rPh sb="0" eb="2">
      <t>トウキョウ</t>
    </rPh>
    <rPh sb="6" eb="8">
      <t>カンリョウ</t>
    </rPh>
    <phoneticPr fontId="1"/>
  </si>
  <si>
    <t>性能証明（贈与）</t>
    <rPh sb="0" eb="2">
      <t>セイノウ</t>
    </rPh>
    <rPh sb="2" eb="4">
      <t>ショウメイ</t>
    </rPh>
    <rPh sb="5" eb="7">
      <t>ゾウヨ</t>
    </rPh>
    <phoneticPr fontId="1"/>
  </si>
  <si>
    <t>その他（</t>
    <rPh sb="2" eb="3">
      <t>タ</t>
    </rPh>
    <phoneticPr fontId="1"/>
  </si>
  <si>
    <t>）</t>
    <phoneticPr fontId="1"/>
  </si>
  <si>
    <t>郵送にて受領</t>
    <rPh sb="0" eb="2">
      <t>ユウソウ</t>
    </rPh>
    <rPh sb="4" eb="6">
      <t>ジュリョウ</t>
    </rPh>
    <phoneticPr fontId="1"/>
  </si>
  <si>
    <t>02</t>
    <phoneticPr fontId="1"/>
  </si>
  <si>
    <r>
      <rPr>
        <b/>
        <sz val="16"/>
        <rFont val="ＭＳ Ｐゴシック"/>
        <family val="3"/>
        <charset val="128"/>
      </rPr>
      <t>受付票　</t>
    </r>
    <r>
      <rPr>
        <sz val="11"/>
        <rFont val="ＭＳ Ｐゴシック"/>
        <family val="3"/>
        <charset val="128"/>
      </rPr>
      <t xml:space="preserve">
※WEB申請の際に必ずご記入頂き、アップロードをお願いいたします。</t>
    </r>
    <rPh sb="0" eb="3">
      <t>ウケツケヒョウ</t>
    </rPh>
    <rPh sb="9" eb="11">
      <t>シンセイ</t>
    </rPh>
    <rPh sb="12" eb="13">
      <t>サイ</t>
    </rPh>
    <rPh sb="14" eb="15">
      <t>カナラ</t>
    </rPh>
    <rPh sb="17" eb="19">
      <t>キニュウ</t>
    </rPh>
    <rPh sb="19" eb="20">
      <t>イタダ</t>
    </rPh>
    <rPh sb="30" eb="31">
      <t>ネガ</t>
    </rPh>
    <phoneticPr fontId="1"/>
  </si>
  <si>
    <t>エクセルデータ</t>
    <phoneticPr fontId="1"/>
  </si>
  <si>
    <t>認証事項に係る工事に着手する前である （例：基礎断熱工事前、床断熱工事前 ）</t>
  </si>
  <si>
    <t>変更に係る工事に着手する前である</t>
  </si>
  <si>
    <t>日</t>
    <rPh sb="0" eb="1">
      <t>ニチ</t>
    </rPh>
    <phoneticPr fontId="1"/>
  </si>
  <si>
    <t>備考</t>
    <rPh sb="0" eb="2">
      <t>ビコウ</t>
    </rPh>
    <phoneticPr fontId="1"/>
  </si>
  <si>
    <t>金額</t>
    <rPh sb="0" eb="2">
      <t>キンガク</t>
    </rPh>
    <phoneticPr fontId="1"/>
  </si>
  <si>
    <t>基本料</t>
    <rPh sb="0" eb="3">
      <t>キホンリョウ</t>
    </rPh>
    <phoneticPr fontId="1"/>
  </si>
  <si>
    <t>業務C</t>
    <rPh sb="0" eb="2">
      <t>ギョウム</t>
    </rPh>
    <phoneticPr fontId="1"/>
  </si>
  <si>
    <t>割引（-　　　%）</t>
    <rPh sb="0" eb="2">
      <t>ワリビキ</t>
    </rPh>
    <phoneticPr fontId="1"/>
  </si>
  <si>
    <t>エリア割増</t>
    <rPh sb="3" eb="5">
      <t>ワリマシ</t>
    </rPh>
    <phoneticPr fontId="1"/>
  </si>
  <si>
    <t>担当</t>
    <rPh sb="0" eb="2">
      <t>タントウ</t>
    </rPh>
    <phoneticPr fontId="1"/>
  </si>
  <si>
    <t>住戸加算金額　（　　　　戸）</t>
    <rPh sb="0" eb="2">
      <t>ジュウコ</t>
    </rPh>
    <rPh sb="2" eb="4">
      <t>カサン</t>
    </rPh>
    <rPh sb="4" eb="6">
      <t>キンガク</t>
    </rPh>
    <rPh sb="12" eb="13">
      <t>コ</t>
    </rPh>
    <phoneticPr fontId="1"/>
  </si>
  <si>
    <t>小計</t>
    <rPh sb="0" eb="1">
      <t>ショウ</t>
    </rPh>
    <rPh sb="1" eb="2">
      <t>ケイ</t>
    </rPh>
    <phoneticPr fontId="1"/>
  </si>
  <si>
    <t>E-mail</t>
    <phoneticPr fontId="1"/>
  </si>
  <si>
    <t>質疑担当者</t>
    <rPh sb="0" eb="2">
      <t>シツギ</t>
    </rPh>
    <rPh sb="2" eb="5">
      <t>タントウシャ</t>
    </rPh>
    <phoneticPr fontId="1"/>
  </si>
  <si>
    <t>郵送先</t>
    <rPh sb="0" eb="2">
      <t>ユウソウ</t>
    </rPh>
    <rPh sb="2" eb="3">
      <t>サキ</t>
    </rPh>
    <phoneticPr fontId="1"/>
  </si>
  <si>
    <t>（東京ゼロエミ変更設計）</t>
    <rPh sb="1" eb="3">
      <t>トウキョウ</t>
    </rPh>
    <rPh sb="7" eb="9">
      <t>ヘンコウ</t>
    </rPh>
    <rPh sb="9" eb="11">
      <t>セッケイ</t>
    </rPh>
    <phoneticPr fontId="1"/>
  </si>
  <si>
    <t>小計　</t>
    <rPh sb="0" eb="1">
      <t>ショウ</t>
    </rPh>
    <rPh sb="1" eb="2">
      <t>ケイ</t>
    </rPh>
    <phoneticPr fontId="1"/>
  </si>
  <si>
    <t>紛争処理支援センター費用　</t>
    <rPh sb="0" eb="2">
      <t>フンソウ</t>
    </rPh>
    <rPh sb="2" eb="4">
      <t>ショリ</t>
    </rPh>
    <rPh sb="4" eb="6">
      <t>シエン</t>
    </rPh>
    <rPh sb="10" eb="12">
      <t>ヒヨウ</t>
    </rPh>
    <phoneticPr fontId="1"/>
  </si>
  <si>
    <t>消費税　</t>
    <rPh sb="0" eb="3">
      <t>ショウヒゼイ</t>
    </rPh>
    <phoneticPr fontId="1"/>
  </si>
  <si>
    <t>合計　</t>
    <rPh sb="0" eb="2">
      <t>ゴウケイ</t>
    </rPh>
    <phoneticPr fontId="1"/>
  </si>
  <si>
    <t>受付</t>
    <rPh sb="0" eb="2">
      <t>ウケツケ</t>
    </rPh>
    <phoneticPr fontId="1"/>
  </si>
  <si>
    <t>概要　</t>
    <rPh sb="0" eb="2">
      <t>ガイヨウ</t>
    </rPh>
    <phoneticPr fontId="1"/>
  </si>
  <si>
    <t>受付要件</t>
    <rPh sb="2" eb="4">
      <t>ヨウケン</t>
    </rPh>
    <phoneticPr fontId="1"/>
  </si>
  <si>
    <t>-</t>
    <phoneticPr fontId="1"/>
  </si>
  <si>
    <t>※good-eyes 記入欄</t>
    <phoneticPr fontId="1"/>
  </si>
  <si>
    <t>GE</t>
    <phoneticPr fontId="1"/>
  </si>
  <si>
    <t>受付番号　</t>
    <rPh sb="0" eb="2">
      <t>ウケツケ</t>
    </rPh>
    <rPh sb="2" eb="4">
      <t>バンゴウ</t>
    </rPh>
    <phoneticPr fontId="1"/>
  </si>
  <si>
    <t>受付日　</t>
    <rPh sb="0" eb="2">
      <t>ウケツケ</t>
    </rPh>
    <rPh sb="2" eb="3">
      <t>ヒ</t>
    </rPh>
    <phoneticPr fontId="1"/>
  </si>
  <si>
    <t>TIME　</t>
    <phoneticPr fontId="1"/>
  </si>
  <si>
    <t>物件名</t>
    <rPh sb="0" eb="2">
      <t>ブッケン</t>
    </rPh>
    <rPh sb="2" eb="3">
      <t>メイ</t>
    </rPh>
    <phoneticPr fontId="1"/>
  </si>
  <si>
    <t>確認申請</t>
    <rPh sb="0" eb="2">
      <t>カクニン</t>
    </rPh>
    <rPh sb="2" eb="4">
      <t>シンセイ</t>
    </rPh>
    <phoneticPr fontId="1"/>
  </si>
  <si>
    <t>GEA</t>
    <phoneticPr fontId="1"/>
  </si>
  <si>
    <t>意匠質疑担当者</t>
    <rPh sb="0" eb="2">
      <t>イショウ</t>
    </rPh>
    <rPh sb="2" eb="4">
      <t>シツギ</t>
    </rPh>
    <rPh sb="4" eb="7">
      <t>タントウシャ</t>
    </rPh>
    <phoneticPr fontId="1"/>
  </si>
  <si>
    <t>設備質疑担当者</t>
    <rPh sb="0" eb="2">
      <t>セツビ</t>
    </rPh>
    <rPh sb="2" eb="4">
      <t>シツギ</t>
    </rPh>
    <rPh sb="4" eb="7">
      <t>タントウシャ</t>
    </rPh>
    <phoneticPr fontId="1"/>
  </si>
  <si>
    <t>構造質疑担当者</t>
    <rPh sb="0" eb="2">
      <t>コウゾウ</t>
    </rPh>
    <rPh sb="2" eb="4">
      <t>シツギ</t>
    </rPh>
    <rPh sb="4" eb="7">
      <t>タントウシャ</t>
    </rPh>
    <phoneticPr fontId="1"/>
  </si>
  <si>
    <t>省エネ基準担当者</t>
    <rPh sb="0" eb="1">
      <t>ショウ</t>
    </rPh>
    <rPh sb="3" eb="5">
      <t>キジュン</t>
    </rPh>
    <rPh sb="5" eb="8">
      <t>タントウシャ</t>
    </rPh>
    <phoneticPr fontId="1"/>
  </si>
  <si>
    <t>※郵送の場合は着払いとなりますのでご了承ください.</t>
    <phoneticPr fontId="1"/>
  </si>
  <si>
    <t>●郵送希望の場合は下記にご記入お願いします●</t>
    <phoneticPr fontId="1"/>
  </si>
  <si>
    <t>確認済証・証明書類等</t>
    <rPh sb="0" eb="2">
      <t>カクニン</t>
    </rPh>
    <rPh sb="2" eb="4">
      <t>ズミショウ</t>
    </rPh>
    <rPh sb="9" eb="10">
      <t>トウ</t>
    </rPh>
    <phoneticPr fontId="1"/>
  </si>
  <si>
    <t>受領方法</t>
    <rPh sb="0" eb="2">
      <t>ジュリョウ</t>
    </rPh>
    <rPh sb="2" eb="4">
      <t>ホウホウ</t>
    </rPh>
    <phoneticPr fontId="1"/>
  </si>
  <si>
    <t>※ご希望の受領方法に
「■」チェックしてください</t>
    <phoneticPr fontId="1"/>
  </si>
  <si>
    <t>　※確認済証・証明書類の交付希望日をご記入下さい</t>
    <rPh sb="2" eb="4">
      <t>カクニン</t>
    </rPh>
    <rPh sb="4" eb="6">
      <t>ズミショウ</t>
    </rPh>
    <rPh sb="7" eb="11">
      <t>ショウメイショルイ</t>
    </rPh>
    <rPh sb="12" eb="14">
      <t>コウフ</t>
    </rPh>
    <phoneticPr fontId="1"/>
  </si>
  <si>
    <t>※必ずしも交付をお約束する日程ではございませんのでご了承ください</t>
    <rPh sb="5" eb="7">
      <t>コウフ</t>
    </rPh>
    <phoneticPr fontId="1"/>
  </si>
  <si>
    <t>請求書宛名名義</t>
    <rPh sb="0" eb="3">
      <t>セイキュウショ</t>
    </rPh>
    <rPh sb="3" eb="5">
      <t>アテナ</t>
    </rPh>
    <rPh sb="5" eb="7">
      <t>メイギ</t>
    </rPh>
    <phoneticPr fontId="1"/>
  </si>
  <si>
    <t>□</t>
    <phoneticPr fontId="1"/>
  </si>
  <si>
    <t>　　請求書・引受承諾書を紙で郵送希望　※下記にご記入ください</t>
    <rPh sb="20" eb="22">
      <t>カキ</t>
    </rPh>
    <rPh sb="24" eb="26">
      <t>キニュウ</t>
    </rPh>
    <phoneticPr fontId="1"/>
  </si>
  <si>
    <t>請求書　郵送先</t>
    <rPh sb="0" eb="3">
      <t>セイキュウショ</t>
    </rPh>
    <rPh sb="4" eb="6">
      <t>ユウソウ</t>
    </rPh>
    <rPh sb="6" eb="7">
      <t>サキ</t>
    </rPh>
    <phoneticPr fontId="1"/>
  </si>
  <si>
    <t>※ご申請される項目に「■」チェックしてください。
　 項目により表示される「受付要件」も併せてご確認ください。</t>
    <phoneticPr fontId="1"/>
  </si>
  <si>
    <t>ご連絡欄</t>
    <rPh sb="1" eb="4">
      <t>レンラクラン</t>
    </rPh>
    <phoneticPr fontId="1"/>
  </si>
  <si>
    <t>申請メニュー
（申請項目にチェック）</t>
    <rPh sb="0" eb="2">
      <t>シンセイ</t>
    </rPh>
    <rPh sb="8" eb="10">
      <t>シンセイ</t>
    </rPh>
    <rPh sb="10" eb="12">
      <t>コウモク</t>
    </rPh>
    <phoneticPr fontId="1"/>
  </si>
  <si>
    <t>【確認・評価等申請受付票】</t>
    <phoneticPr fontId="1"/>
  </si>
  <si>
    <r>
      <t xml:space="preserve">WEB申請物件の請求書および引受承諾書につきましては、PDF形式にて発行いたします。
本書面は、NICE WEBシステム内の「連絡欄」に添付いたします。
</t>
    </r>
    <r>
      <rPr>
        <b/>
        <u/>
        <sz val="14"/>
        <rFont val="ＭＳ Ｐゴシック"/>
        <family val="3"/>
        <charset val="128"/>
      </rPr>
      <t>紙面にて送付をご希望の場合は下欄にチェックを入れ、送付先を記載ください</t>
    </r>
    <rPh sb="85" eb="87">
      <t>キボウ</t>
    </rPh>
    <rPh sb="88" eb="90">
      <t>バアイ</t>
    </rPh>
    <rPh sb="91" eb="93">
      <t>シタラン</t>
    </rPh>
    <rPh sb="99" eb="100">
      <t>イ</t>
    </rPh>
    <rPh sb="102" eb="105">
      <t>ソウフサキ</t>
    </rPh>
    <rPh sb="106" eb="112">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</si>
</sst>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2" formatCode="_ &quot;¥&quot;* #,##0_ ;_ &quot;¥&quot;* \-#,##0_ ;_ &quot;¥&quot;* &quot;-&quot;_ ;_ @_ "/>
  </numFmts>
  <fonts count="41" x14ac:knownFonts="1">
    <font>
      <sz val="11"/>
      <name val="ＭＳ Ｐゴシック"/>
      <family val="3"/>
      <charset val="128"/>
    </font>
    <font>
      <sz val="6"/>
      <name val="ＭＳ Ｐゴシック"/>
      <family val="3"/>
      <charset val="128"/>
    </font>
    <font>
      <sz val="8"/>
      <name val="ＭＳ Ｐゴシック"/>
      <family val="3"/>
      <charset val="128"/>
    </font>
    <font>
      <b/>
      <sz val="10"/>
      <name val="ＭＳ Ｐゴシック"/>
      <family val="3"/>
      <charset val="128"/>
    </font>
    <font>
      <sz val="8"/>
      <name val="ＭＳ Ｐ明朝"/>
      <family val="1"/>
      <charset val="128"/>
    </font>
    <font>
      <sz val="9"/>
      <name val="HGPｺﾞｼｯｸM"/>
      <family val="3"/>
      <charset val="128"/>
    </font>
    <font>
      <b/>
      <u/>
      <sz val="10"/>
      <color indexed="10"/>
      <name val="ＭＳ Ｐゴシック"/>
      <family val="3"/>
      <charset val="128"/>
    </font>
    <font>
      <sz val="8"/>
      <color indexed="8"/>
      <name val="ＭＳ Ｐゴシック"/>
      <family val="3"/>
      <charset val="128"/>
    </font>
    <font>
      <sz val="9"/>
      <name val="ＭＳ Ｐゴシック"/>
      <family val="3"/>
      <charset val="128"/>
    </font>
    <font>
      <u/>
      <sz val="9"/>
      <color indexed="10"/>
      <name val="ＭＳ Ｐゴシック"/>
      <family val="3"/>
      <charset val="128"/>
    </font>
    <font>
      <b/>
      <u/>
      <sz val="10"/>
      <name val="ＭＳ Ｐゴシック"/>
      <family val="3"/>
      <charset val="128"/>
    </font>
    <font>
      <b/>
      <sz val="8"/>
      <name val="ＭＳ Ｐゴシック"/>
      <family val="3"/>
      <charset val="128"/>
      <scheme val="minor"/>
    </font>
    <font>
      <sz val="8"/>
      <name val="ＭＳ Ｐゴシック"/>
      <family val="3"/>
      <charset val="128"/>
      <scheme val="minor"/>
    </font>
    <font>
      <sz val="9"/>
      <name val="ＭＳ Ｐゴシック"/>
      <family val="3"/>
      <charset val="128"/>
      <scheme val="minor"/>
    </font>
    <font>
      <sz val="11"/>
      <name val="ＭＳ Ｐゴシック"/>
      <family val="3"/>
      <charset val="128"/>
      <scheme val="minor"/>
    </font>
    <font>
      <b/>
      <sz val="11"/>
      <name val="ＭＳ Ｐゴシック"/>
      <family val="3"/>
      <charset val="128"/>
      <scheme val="minor"/>
    </font>
    <font>
      <b/>
      <sz val="10"/>
      <name val="ＭＳ Ｐゴシック"/>
      <family val="3"/>
      <charset val="128"/>
      <scheme val="minor"/>
    </font>
    <font>
      <b/>
      <sz val="14"/>
      <color theme="0"/>
      <name val="ＭＳ Ｐゴシック"/>
      <family val="3"/>
      <charset val="128"/>
    </font>
    <font>
      <b/>
      <sz val="9"/>
      <name val="ＭＳ Ｐゴシック"/>
      <family val="3"/>
      <charset val="128"/>
      <scheme val="minor"/>
    </font>
    <font>
      <sz val="11"/>
      <name val="ＭＳ Ｐゴシック"/>
      <family val="3"/>
      <charset val="128"/>
    </font>
    <font>
      <b/>
      <sz val="22"/>
      <name val="ＭＳ Ｐゴシック"/>
      <family val="3"/>
      <charset val="128"/>
    </font>
    <font>
      <b/>
      <sz val="8"/>
      <name val="ＭＳ Ｐゴシック"/>
      <family val="3"/>
      <charset val="128"/>
    </font>
    <font>
      <b/>
      <sz val="14"/>
      <name val="ＭＳ Ｐゴシック"/>
      <family val="3"/>
      <charset val="128"/>
    </font>
    <font>
      <b/>
      <sz val="12"/>
      <name val="ＭＳ Ｐゴシック"/>
      <family val="3"/>
      <charset val="128"/>
    </font>
    <font>
      <sz val="12"/>
      <name val="ＭＳ Ｐゴシック"/>
      <family val="3"/>
      <charset val="128"/>
    </font>
    <font>
      <u/>
      <sz val="12"/>
      <name val="ＭＳ Ｐゴシック"/>
      <family val="3"/>
      <charset val="128"/>
    </font>
    <font>
      <b/>
      <sz val="11"/>
      <name val="ＭＳ Ｐゴシック"/>
      <family val="3"/>
      <charset val="128"/>
    </font>
    <font>
      <b/>
      <u val="double"/>
      <sz val="11"/>
      <name val="ＭＳ Ｐゴシック"/>
      <family val="3"/>
      <charset val="128"/>
    </font>
    <font>
      <b/>
      <u/>
      <sz val="10"/>
      <color rgb="FFFF0000"/>
      <name val="ＭＳ Ｐゴシック"/>
      <family val="3"/>
      <charset val="128"/>
      <scheme val="minor"/>
    </font>
    <font>
      <b/>
      <u/>
      <sz val="10"/>
      <color rgb="FFFF0000"/>
      <name val="ＭＳ Ｐゴシック"/>
      <family val="3"/>
      <charset val="128"/>
    </font>
    <font>
      <b/>
      <sz val="12"/>
      <name val="ＭＳ Ｐゴシック"/>
      <family val="3"/>
      <charset val="128"/>
      <scheme val="minor"/>
    </font>
    <font>
      <sz val="12"/>
      <name val="ＭＳ Ｐゴシック"/>
      <family val="3"/>
      <charset val="128"/>
      <scheme val="minor"/>
    </font>
    <font>
      <sz val="9"/>
      <color rgb="FF000000"/>
      <name val="ＭＳ Ｐ明朝"/>
      <family val="1"/>
      <charset val="128"/>
    </font>
    <font>
      <sz val="10"/>
      <color rgb="FF000000"/>
      <name val="ＭＳ Ｐ明朝"/>
      <family val="1"/>
      <charset val="128"/>
    </font>
    <font>
      <b/>
      <sz val="10"/>
      <color rgb="FF000000"/>
      <name val="ＭＳ Ｐ明朝"/>
      <family val="1"/>
      <charset val="128"/>
    </font>
    <font>
      <b/>
      <u/>
      <sz val="12"/>
      <name val="ＭＳ Ｐゴシック"/>
      <family val="3"/>
      <charset val="128"/>
    </font>
    <font>
      <b/>
      <sz val="16"/>
      <name val="ＭＳ Ｐゴシック"/>
      <family val="3"/>
      <charset val="128"/>
    </font>
    <font>
      <sz val="10"/>
      <name val="ＭＳ Ｐゴシック"/>
      <family val="3"/>
      <charset val="128"/>
    </font>
    <font>
      <u/>
      <sz val="11"/>
      <name val="ＭＳ Ｐゴシック"/>
      <family val="3"/>
      <charset val="128"/>
    </font>
    <font>
      <b/>
      <u/>
      <sz val="14"/>
      <name val="ＭＳ Ｐゴシック"/>
      <family val="3"/>
      <charset val="128"/>
    </font>
    <font>
      <sz val="14"/>
      <name val="ＭＳ Ｐゴシック"/>
      <family val="3"/>
      <charset val="128"/>
    </font>
  </fonts>
  <fills count="7">
    <fill>
      <patternFill patternType="none"/>
    </fill>
    <fill>
      <patternFill patternType="gray125"/>
    </fill>
    <fill>
      <patternFill patternType="solid">
        <fgColor rgb="FF00B050"/>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s>
  <borders count="136">
    <border>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top/>
      <bottom style="double">
        <color indexed="64"/>
      </bottom>
      <diagonal/>
    </border>
    <border>
      <left/>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hair">
        <color indexed="64"/>
      </bottom>
      <diagonal/>
    </border>
    <border>
      <left/>
      <right style="hair">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medium">
        <color indexed="64"/>
      </left>
      <right/>
      <top style="medium">
        <color indexed="64"/>
      </top>
      <bottom style="medium">
        <color indexed="64"/>
      </bottom>
      <diagonal/>
    </border>
    <border>
      <left style="hair">
        <color indexed="64"/>
      </left>
      <right style="hair">
        <color indexed="64"/>
      </right>
      <top style="thin">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hair">
        <color indexed="64"/>
      </left>
      <right/>
      <top/>
      <bottom style="medium">
        <color indexed="64"/>
      </bottom>
      <diagonal/>
    </border>
    <border>
      <left/>
      <right style="medium">
        <color indexed="64"/>
      </right>
      <top style="thick">
        <color indexed="64"/>
      </top>
      <bottom style="thin">
        <color indexed="64"/>
      </bottom>
      <diagonal/>
    </border>
    <border>
      <left/>
      <right/>
      <top style="thick">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bottom/>
      <diagonal/>
    </border>
    <border>
      <left/>
      <right style="medium">
        <color indexed="64"/>
      </right>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hair">
        <color indexed="64"/>
      </bottom>
      <diagonal/>
    </border>
    <border>
      <left style="medium">
        <color indexed="64"/>
      </left>
      <right/>
      <top style="thick">
        <color indexed="64"/>
      </top>
      <bottom style="thin">
        <color indexed="64"/>
      </bottom>
      <diagonal/>
    </border>
    <border>
      <left style="thin">
        <color indexed="64"/>
      </left>
      <right/>
      <top style="thick">
        <color indexed="64"/>
      </top>
      <bottom style="thin">
        <color indexed="64"/>
      </bottom>
      <diagonal/>
    </border>
    <border>
      <left style="medium">
        <color indexed="64"/>
      </left>
      <right style="medium">
        <color indexed="64"/>
      </right>
      <top style="thick">
        <color indexed="64"/>
      </top>
      <bottom/>
      <diagonal/>
    </border>
    <border>
      <left style="hair">
        <color indexed="64"/>
      </left>
      <right style="hair">
        <color indexed="64"/>
      </right>
      <top/>
      <bottom style="hair">
        <color indexed="64"/>
      </bottom>
      <diagonal/>
    </border>
    <border>
      <left style="medium">
        <color indexed="64"/>
      </left>
      <right/>
      <top style="thin">
        <color indexed="64"/>
      </top>
      <bottom/>
      <diagonal/>
    </border>
    <border>
      <left/>
      <right style="medium">
        <color indexed="64"/>
      </right>
      <top style="hair">
        <color indexed="64"/>
      </top>
      <bottom style="thin">
        <color indexed="64"/>
      </bottom>
      <diagonal/>
    </border>
    <border>
      <left style="hair">
        <color indexed="64"/>
      </left>
      <right style="medium">
        <color indexed="64"/>
      </right>
      <top/>
      <bottom style="hair">
        <color indexed="64"/>
      </bottom>
      <diagonal/>
    </border>
    <border>
      <left style="hair">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diagonal/>
    </border>
    <border>
      <left/>
      <right style="thick">
        <color indexed="64"/>
      </right>
      <top style="hair">
        <color indexed="64"/>
      </top>
      <bottom/>
      <diagonal/>
    </border>
  </borders>
  <cellStyleXfs count="3">
    <xf numFmtId="0" fontId="0" fillId="0" borderId="0"/>
    <xf numFmtId="0" fontId="19" fillId="0" borderId="0">
      <alignment vertical="center"/>
    </xf>
    <xf numFmtId="6" fontId="19" fillId="0" borderId="0" applyFont="0" applyFill="0" applyBorder="0" applyAlignment="0" applyProtection="0">
      <alignment vertical="center"/>
    </xf>
  </cellStyleXfs>
  <cellXfs count="440">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12" fillId="0" borderId="0" xfId="0" applyFont="1" applyAlignment="1">
      <alignment horizontal="right" vertical="center"/>
    </xf>
    <xf numFmtId="0" fontId="12" fillId="0" borderId="0" xfId="0" applyFont="1" applyAlignment="1">
      <alignment vertical="center"/>
    </xf>
    <xf numFmtId="0" fontId="13" fillId="0" borderId="0" xfId="0" applyFont="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horizontal="center" vertical="center" textRotation="255"/>
    </xf>
    <xf numFmtId="0" fontId="14" fillId="0" borderId="10" xfId="0" applyFont="1" applyBorder="1" applyAlignment="1">
      <alignment horizontal="center" vertical="center"/>
    </xf>
    <xf numFmtId="0" fontId="15" fillId="0" borderId="11" xfId="0" applyFont="1" applyBorder="1" applyAlignment="1">
      <alignment horizontal="center" vertical="center"/>
    </xf>
    <xf numFmtId="0" fontId="14" fillId="0" borderId="13" xfId="0" applyFont="1" applyBorder="1" applyAlignment="1">
      <alignment horizontal="center" vertical="center"/>
    </xf>
    <xf numFmtId="0" fontId="15" fillId="0" borderId="14" xfId="0" applyFont="1" applyBorder="1" applyAlignment="1">
      <alignment vertical="center"/>
    </xf>
    <xf numFmtId="0" fontId="15" fillId="0" borderId="15" xfId="0" applyFont="1" applyBorder="1" applyAlignment="1">
      <alignment vertical="center"/>
    </xf>
    <xf numFmtId="0" fontId="14" fillId="0" borderId="16" xfId="0" applyFont="1" applyBorder="1" applyAlignment="1">
      <alignment horizontal="center" vertical="center"/>
    </xf>
    <xf numFmtId="0" fontId="14" fillId="0" borderId="17" xfId="0" applyFont="1" applyBorder="1" applyAlignment="1">
      <alignment vertical="center"/>
    </xf>
    <xf numFmtId="0" fontId="14" fillId="0" borderId="18" xfId="0" applyFont="1" applyBorder="1" applyAlignment="1">
      <alignment vertical="center"/>
    </xf>
    <xf numFmtId="0" fontId="14" fillId="0" borderId="19" xfId="0" applyFont="1" applyBorder="1" applyAlignment="1">
      <alignment horizontal="center" vertical="center"/>
    </xf>
    <xf numFmtId="0" fontId="14" fillId="0" borderId="20" xfId="0" applyFont="1" applyBorder="1" applyAlignment="1">
      <alignment vertical="center"/>
    </xf>
    <xf numFmtId="0" fontId="14" fillId="0" borderId="21" xfId="0" applyFont="1" applyBorder="1" applyAlignment="1">
      <alignment vertical="center"/>
    </xf>
    <xf numFmtId="0" fontId="14" fillId="0" borderId="22" xfId="0" applyFont="1" applyBorder="1" applyAlignment="1">
      <alignment horizontal="center" vertical="center"/>
    </xf>
    <xf numFmtId="0" fontId="14" fillId="0" borderId="7" xfId="0" applyFont="1" applyBorder="1" applyAlignment="1">
      <alignment horizontal="center" vertical="center"/>
    </xf>
    <xf numFmtId="0" fontId="15" fillId="0" borderId="4" xfId="0" applyFont="1" applyBorder="1" applyAlignment="1">
      <alignment horizontal="left"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8" fillId="0" borderId="0" xfId="1" applyFont="1" applyAlignment="1">
      <alignment horizontal="center" vertical="center"/>
    </xf>
    <xf numFmtId="0" fontId="8" fillId="0" borderId="0" xfId="1" applyFont="1">
      <alignment vertical="center"/>
    </xf>
    <xf numFmtId="0" fontId="2" fillId="0" borderId="0" xfId="1" applyFont="1" applyAlignment="1">
      <alignment horizontal="center" vertical="center"/>
    </xf>
    <xf numFmtId="0" fontId="2" fillId="0" borderId="0" xfId="1" applyFont="1">
      <alignment vertical="center"/>
    </xf>
    <xf numFmtId="49" fontId="2" fillId="0" borderId="0" xfId="1" applyNumberFormat="1" applyFont="1" applyAlignment="1">
      <alignment horizontal="left" vertical="center"/>
    </xf>
    <xf numFmtId="0" fontId="8" fillId="0" borderId="0" xfId="1" applyFont="1" applyAlignment="1">
      <alignment vertical="center" shrinkToFit="1"/>
    </xf>
    <xf numFmtId="0" fontId="8" fillId="0" borderId="0" xfId="0" applyFont="1" applyAlignment="1">
      <alignment horizontal="center" vertical="center"/>
    </xf>
    <xf numFmtId="0" fontId="8" fillId="0" borderId="0" xfId="0" applyFont="1" applyAlignment="1">
      <alignment vertical="center"/>
    </xf>
    <xf numFmtId="0" fontId="21" fillId="0" borderId="0" xfId="0" applyFont="1" applyAlignment="1">
      <alignment horizontal="center" vertical="center"/>
    </xf>
    <xf numFmtId="0" fontId="23" fillId="0" borderId="45" xfId="0" applyFont="1" applyBorder="1" applyAlignment="1">
      <alignment horizontal="center" vertical="center"/>
    </xf>
    <xf numFmtId="0" fontId="8" fillId="0" borderId="0" xfId="0" applyFont="1" applyAlignment="1">
      <alignment horizontal="left" vertical="center"/>
    </xf>
    <xf numFmtId="0" fontId="22" fillId="0" borderId="0" xfId="0" applyFont="1" applyAlignment="1">
      <alignment horizontal="center" vertical="center"/>
    </xf>
    <xf numFmtId="0" fontId="16" fillId="0" borderId="0" xfId="0" applyFont="1" applyAlignment="1">
      <alignment horizontal="left"/>
    </xf>
    <xf numFmtId="0" fontId="20" fillId="0" borderId="0" xfId="0" applyFont="1" applyAlignment="1">
      <alignment vertical="center"/>
    </xf>
    <xf numFmtId="0" fontId="2" fillId="0" borderId="21" xfId="0" applyFont="1" applyBorder="1" applyAlignment="1">
      <alignment vertical="center"/>
    </xf>
    <xf numFmtId="0" fontId="22" fillId="0" borderId="40" xfId="0" applyFont="1" applyBorder="1" applyAlignment="1">
      <alignment horizontal="center" vertical="center"/>
    </xf>
    <xf numFmtId="0" fontId="22" fillId="0" borderId="15" xfId="0" applyFont="1" applyBorder="1" applyAlignment="1">
      <alignment horizontal="center" vertical="center"/>
    </xf>
    <xf numFmtId="0" fontId="15" fillId="0" borderId="0" xfId="0" applyFont="1"/>
    <xf numFmtId="0" fontId="14"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11" fillId="0" borderId="2" xfId="0" applyFont="1" applyBorder="1" applyAlignment="1">
      <alignment vertical="center" shrinkToFit="1"/>
    </xf>
    <xf numFmtId="0" fontId="11" fillId="0" borderId="0" xfId="0" applyFont="1" applyAlignment="1">
      <alignment horizontal="left" vertical="center" shrinkToFit="1"/>
    </xf>
    <xf numFmtId="0" fontId="11" fillId="0" borderId="0" xfId="0" applyFont="1" applyAlignment="1">
      <alignment vertical="center" shrinkToFit="1"/>
    </xf>
    <xf numFmtId="0" fontId="15" fillId="0" borderId="0" xfId="0" applyFont="1" applyAlignment="1">
      <alignment horizontal="left" vertical="center"/>
    </xf>
    <xf numFmtId="0" fontId="14" fillId="0" borderId="53" xfId="0" applyFont="1" applyBorder="1" applyAlignment="1">
      <alignment horizontal="center" vertical="center"/>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31" xfId="0" applyBorder="1" applyAlignment="1">
      <alignment horizontal="center" vertical="center" shrinkToFit="1"/>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0" fillId="0" borderId="11" xfId="0" applyFont="1" applyBorder="1" applyAlignment="1">
      <alignment horizontal="center" vertical="center"/>
    </xf>
    <xf numFmtId="0" fontId="30" fillId="0" borderId="12" xfId="0" applyFont="1" applyBorder="1" applyAlignment="1">
      <alignment horizontal="center" vertical="center"/>
    </xf>
    <xf numFmtId="0" fontId="30" fillId="0" borderId="25" xfId="0" applyFont="1" applyBorder="1" applyAlignment="1">
      <alignment horizontal="center" vertical="center"/>
    </xf>
    <xf numFmtId="0" fontId="31" fillId="0" borderId="11" xfId="0" applyFont="1" applyBorder="1" applyAlignment="1">
      <alignment horizontal="center" vertical="center"/>
    </xf>
    <xf numFmtId="0" fontId="30" fillId="0" borderId="28" xfId="0" applyFont="1" applyBorder="1" applyAlignment="1">
      <alignment horizontal="center" vertical="center"/>
    </xf>
    <xf numFmtId="0" fontId="30" fillId="0" borderId="23" xfId="0" applyFont="1" applyBorder="1" applyAlignment="1">
      <alignment horizontal="center" vertical="center"/>
    </xf>
    <xf numFmtId="0" fontId="30" fillId="0" borderId="4" xfId="0" applyFont="1" applyBorder="1" applyAlignment="1">
      <alignment horizontal="center" vertical="center"/>
    </xf>
    <xf numFmtId="0" fontId="30" fillId="0" borderId="24" xfId="0" applyFont="1" applyBorder="1" applyAlignment="1">
      <alignment horizontal="center" vertical="center"/>
    </xf>
    <xf numFmtId="0" fontId="26" fillId="0" borderId="11" xfId="0" applyFont="1" applyBorder="1" applyAlignment="1">
      <alignment horizontal="center" vertical="center"/>
    </xf>
    <xf numFmtId="0" fontId="14" fillId="0" borderId="0" xfId="0" applyFont="1" applyAlignment="1">
      <alignment horizontal="center" vertical="center"/>
    </xf>
    <xf numFmtId="0" fontId="30" fillId="0" borderId="0" xfId="0" applyFont="1" applyAlignment="1">
      <alignment horizontal="center" vertical="center"/>
    </xf>
    <xf numFmtId="0" fontId="32" fillId="0" borderId="0" xfId="0" applyFont="1" applyAlignment="1">
      <alignment horizontal="justify" vertical="center"/>
    </xf>
    <xf numFmtId="0" fontId="16" fillId="0" borderId="0" xfId="0" applyFont="1" applyAlignment="1">
      <alignment horizontal="left" vertical="center"/>
    </xf>
    <xf numFmtId="0" fontId="33" fillId="0" borderId="0" xfId="0" applyFont="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14" fillId="0" borderId="50" xfId="0" applyFont="1" applyBorder="1" applyAlignment="1">
      <alignment horizontal="center" vertical="center"/>
    </xf>
    <xf numFmtId="0" fontId="15" fillId="0" borderId="58" xfId="0" applyFont="1" applyBorder="1" applyAlignment="1">
      <alignment horizontal="left" vertical="center"/>
    </xf>
    <xf numFmtId="0" fontId="15" fillId="0" borderId="59" xfId="0" applyFont="1" applyBorder="1" applyAlignment="1">
      <alignment horizontal="left" vertical="center"/>
    </xf>
    <xf numFmtId="0" fontId="15" fillId="0" borderId="60" xfId="0" applyFont="1" applyBorder="1" applyAlignment="1">
      <alignment horizontal="left" vertical="center"/>
    </xf>
    <xf numFmtId="49" fontId="30" fillId="0" borderId="23" xfId="0" applyNumberFormat="1" applyFont="1" applyBorder="1" applyAlignment="1">
      <alignment horizontal="center" vertical="center"/>
    </xf>
    <xf numFmtId="49" fontId="30" fillId="0" borderId="24" xfId="0" applyNumberFormat="1" applyFont="1" applyBorder="1" applyAlignment="1">
      <alignment horizontal="center" vertical="center"/>
    </xf>
    <xf numFmtId="0" fontId="2" fillId="0" borderId="39" xfId="0" applyFont="1" applyBorder="1" applyAlignment="1">
      <alignment vertical="center"/>
    </xf>
    <xf numFmtId="0" fontId="15" fillId="0" borderId="25" xfId="0" applyFont="1" applyBorder="1" applyAlignment="1">
      <alignment horizontal="left" vertical="center"/>
    </xf>
    <xf numFmtId="0" fontId="15" fillId="0" borderId="26" xfId="0" applyFont="1" applyBorder="1" applyAlignment="1">
      <alignment horizontal="left" vertical="center"/>
    </xf>
    <xf numFmtId="0" fontId="15" fillId="0" borderId="27" xfId="0" applyFont="1" applyBorder="1" applyAlignment="1">
      <alignment horizontal="left" vertical="center"/>
    </xf>
    <xf numFmtId="0" fontId="15" fillId="0" borderId="1" xfId="0" applyFont="1" applyBorder="1" applyAlignment="1">
      <alignment horizontal="center" vertical="center"/>
    </xf>
    <xf numFmtId="0" fontId="15" fillId="0" borderId="11" xfId="0" applyFont="1" applyBorder="1" applyAlignment="1">
      <alignment horizontal="center" vertical="center" shrinkToFit="1"/>
    </xf>
    <xf numFmtId="0" fontId="31" fillId="0" borderId="1" xfId="0" applyFont="1" applyBorder="1" applyAlignment="1">
      <alignment horizontal="center" vertical="center"/>
    </xf>
    <xf numFmtId="0" fontId="30" fillId="0" borderId="1" xfId="0" applyFont="1" applyBorder="1" applyAlignment="1">
      <alignment horizontal="center" vertical="center"/>
    </xf>
    <xf numFmtId="0" fontId="30" fillId="0" borderId="14" xfId="0" applyFont="1" applyBorder="1" applyAlignment="1">
      <alignment horizontal="center" vertical="center"/>
    </xf>
    <xf numFmtId="0" fontId="30" fillId="0" borderId="65" xfId="0" applyFont="1" applyBorder="1" applyAlignment="1">
      <alignment horizontal="center" vertical="center"/>
    </xf>
    <xf numFmtId="0" fontId="22" fillId="0" borderId="15" xfId="0" applyFont="1" applyBorder="1" applyAlignment="1">
      <alignment vertical="center"/>
    </xf>
    <xf numFmtId="0" fontId="20" fillId="0" borderId="0" xfId="0" applyFont="1" applyAlignment="1">
      <alignment horizontal="center" vertical="center"/>
    </xf>
    <xf numFmtId="0" fontId="22" fillId="0" borderId="91" xfId="0" applyFont="1" applyBorder="1" applyAlignment="1">
      <alignment horizontal="left" vertical="center"/>
    </xf>
    <xf numFmtId="0" fontId="22" fillId="0" borderId="91" xfId="0" applyFont="1" applyBorder="1" applyAlignment="1">
      <alignment horizontal="center" vertical="center"/>
    </xf>
    <xf numFmtId="0" fontId="20" fillId="0" borderId="91" xfId="0" applyFont="1" applyBorder="1" applyAlignment="1">
      <alignment vertical="center"/>
    </xf>
    <xf numFmtId="0" fontId="20" fillId="0" borderId="92" xfId="0" applyFont="1" applyBorder="1" applyAlignment="1">
      <alignment vertical="center"/>
    </xf>
    <xf numFmtId="0" fontId="20" fillId="0" borderId="94" xfId="0" applyFont="1" applyBorder="1" applyAlignment="1">
      <alignment vertical="center"/>
    </xf>
    <xf numFmtId="0" fontId="22" fillId="0" borderId="96" xfId="0" applyFont="1" applyBorder="1" applyAlignment="1">
      <alignment horizontal="left" vertical="center"/>
    </xf>
    <xf numFmtId="0" fontId="22" fillId="0" borderId="96" xfId="0" applyFont="1" applyBorder="1" applyAlignment="1">
      <alignment horizontal="center" vertical="center"/>
    </xf>
    <xf numFmtId="0" fontId="20" fillId="0" borderId="96" xfId="0" applyFont="1" applyBorder="1" applyAlignment="1">
      <alignment vertical="center"/>
    </xf>
    <xf numFmtId="0" fontId="20" fillId="0" borderId="97" xfId="0" applyFont="1" applyBorder="1" applyAlignment="1">
      <alignment vertical="center"/>
    </xf>
    <xf numFmtId="0" fontId="22" fillId="0" borderId="55" xfId="0" applyFont="1" applyBorder="1" applyAlignment="1">
      <alignment horizontal="center" vertical="center"/>
    </xf>
    <xf numFmtId="0" fontId="36" fillId="3" borderId="91" xfId="0" applyFont="1" applyFill="1" applyBorder="1" applyAlignment="1">
      <alignment horizontal="center" vertical="center"/>
    </xf>
    <xf numFmtId="0" fontId="36" fillId="3" borderId="96" xfId="0" applyFont="1" applyFill="1" applyBorder="1" applyAlignment="1">
      <alignment horizontal="center" vertical="center"/>
    </xf>
    <xf numFmtId="49" fontId="36" fillId="5" borderId="11" xfId="0" applyNumberFormat="1" applyFont="1" applyFill="1" applyBorder="1" applyAlignment="1">
      <alignment horizontal="center" vertical="center"/>
    </xf>
    <xf numFmtId="0" fontId="22" fillId="3" borderId="20" xfId="0" applyFont="1" applyFill="1" applyBorder="1" applyAlignment="1">
      <alignment horizontal="center" vertical="center"/>
    </xf>
    <xf numFmtId="0" fontId="24" fillId="0" borderId="39" xfId="0" applyFont="1" applyBorder="1" applyAlignment="1">
      <alignment vertical="center"/>
    </xf>
    <xf numFmtId="0" fontId="22" fillId="3" borderId="39" xfId="0" applyFont="1" applyFill="1" applyBorder="1" applyAlignment="1">
      <alignment horizontal="center" vertical="center"/>
    </xf>
    <xf numFmtId="0" fontId="24" fillId="0" borderId="107" xfId="0" applyFont="1" applyBorder="1" applyAlignment="1">
      <alignment vertical="center"/>
    </xf>
    <xf numFmtId="0" fontId="20" fillId="0" borderId="39" xfId="0" applyFont="1" applyBorder="1" applyAlignment="1">
      <alignment horizontal="center" vertical="center"/>
    </xf>
    <xf numFmtId="0" fontId="20" fillId="0" borderId="39" xfId="0" applyFont="1" applyBorder="1" applyAlignment="1">
      <alignment vertical="center"/>
    </xf>
    <xf numFmtId="0" fontId="24" fillId="0" borderId="0" xfId="0" applyFont="1" applyAlignment="1">
      <alignment vertical="center"/>
    </xf>
    <xf numFmtId="0" fontId="8" fillId="0" borderId="0" xfId="0" applyFont="1" applyAlignment="1">
      <alignment horizontal="right" vertical="center"/>
    </xf>
    <xf numFmtId="42" fontId="8" fillId="0" borderId="0" xfId="0" applyNumberFormat="1" applyFont="1" applyAlignment="1">
      <alignment vertical="center"/>
    </xf>
    <xf numFmtId="0" fontId="8" fillId="0" borderId="0" xfId="0" applyFont="1" applyAlignment="1" applyProtection="1">
      <alignment horizontal="center" vertical="center"/>
      <protection locked="0"/>
    </xf>
    <xf numFmtId="0" fontId="8" fillId="0" borderId="0" xfId="0" applyFont="1" applyAlignment="1">
      <alignment vertical="center" textRotation="255"/>
    </xf>
    <xf numFmtId="0" fontId="8" fillId="0" borderId="48" xfId="0" applyFont="1" applyBorder="1" applyAlignment="1" applyProtection="1">
      <alignment vertical="center"/>
      <protection locked="0"/>
    </xf>
    <xf numFmtId="0" fontId="8" fillId="0" borderId="48" xfId="0" applyFont="1" applyBorder="1" applyAlignment="1" applyProtection="1">
      <alignment horizontal="left" vertical="center"/>
      <protection locked="0"/>
    </xf>
    <xf numFmtId="0" fontId="8" fillId="0" borderId="48" xfId="0" applyFont="1" applyBorder="1" applyAlignment="1">
      <alignment vertical="center"/>
    </xf>
    <xf numFmtId="0" fontId="24" fillId="0" borderId="112" xfId="0" applyFont="1" applyBorder="1" applyAlignment="1">
      <alignment horizontal="center" vertical="center"/>
    </xf>
    <xf numFmtId="0" fontId="22" fillId="0" borderId="67" xfId="0" applyFont="1" applyBorder="1" applyAlignment="1">
      <alignment vertical="center"/>
    </xf>
    <xf numFmtId="0" fontId="22" fillId="0" borderId="68" xfId="0" applyFont="1" applyBorder="1" applyAlignment="1">
      <alignment vertical="center"/>
    </xf>
    <xf numFmtId="0" fontId="22" fillId="0" borderId="0" xfId="0" applyFont="1" applyAlignment="1">
      <alignment vertical="center"/>
    </xf>
    <xf numFmtId="0" fontId="22" fillId="0" borderId="55" xfId="0" applyFont="1" applyBorder="1" applyAlignment="1">
      <alignment vertical="center"/>
    </xf>
    <xf numFmtId="0" fontId="22" fillId="0" borderId="18" xfId="0" applyFont="1" applyBorder="1" applyAlignment="1">
      <alignment vertical="center"/>
    </xf>
    <xf numFmtId="0" fontId="24" fillId="0" borderId="55" xfId="0" applyFont="1" applyBorder="1" applyAlignment="1">
      <alignment vertical="center"/>
    </xf>
    <xf numFmtId="0" fontId="20" fillId="0" borderId="59" xfId="0" applyFont="1" applyBorder="1" applyAlignment="1">
      <alignment horizontal="center" vertical="center"/>
    </xf>
    <xf numFmtId="0" fontId="8" fillId="0" borderId="91" xfId="1" applyFont="1" applyBorder="1">
      <alignment vertical="center"/>
    </xf>
    <xf numFmtId="0" fontId="8" fillId="0" borderId="96" xfId="1" applyFont="1" applyBorder="1">
      <alignment vertical="center"/>
    </xf>
    <xf numFmtId="0" fontId="20" fillId="0" borderId="113" xfId="0" applyFont="1" applyBorder="1" applyAlignment="1">
      <alignment vertical="center"/>
    </xf>
    <xf numFmtId="0" fontId="20" fillId="0" borderId="59" xfId="0" applyFont="1" applyBorder="1" applyAlignment="1">
      <alignment vertical="center"/>
    </xf>
    <xf numFmtId="0" fontId="20" fillId="0" borderId="79" xfId="0" applyFont="1" applyBorder="1" applyAlignment="1">
      <alignment vertical="center"/>
    </xf>
    <xf numFmtId="0" fontId="24" fillId="0" borderId="76" xfId="0" applyFont="1" applyBorder="1" applyAlignment="1">
      <alignment vertical="center"/>
    </xf>
    <xf numFmtId="0" fontId="23" fillId="0" borderId="80" xfId="0" applyFont="1" applyBorder="1" applyAlignment="1">
      <alignment vertical="center"/>
    </xf>
    <xf numFmtId="0" fontId="24" fillId="0" borderId="59" xfId="0" applyFont="1" applyBorder="1" applyAlignment="1">
      <alignment vertical="center"/>
    </xf>
    <xf numFmtId="0" fontId="24" fillId="0" borderId="17" xfId="0" applyFont="1" applyBorder="1" applyAlignment="1">
      <alignment vertical="center"/>
    </xf>
    <xf numFmtId="0" fontId="24" fillId="0" borderId="74" xfId="0" applyFont="1" applyBorder="1" applyAlignment="1">
      <alignment vertical="center"/>
    </xf>
    <xf numFmtId="0" fontId="20" fillId="0" borderId="20" xfId="0" applyFont="1" applyBorder="1" applyAlignment="1">
      <alignment horizontal="center" vertical="center"/>
    </xf>
    <xf numFmtId="0" fontId="20" fillId="0" borderId="122" xfId="0" applyFont="1" applyBorder="1" applyAlignment="1">
      <alignment vertical="center"/>
    </xf>
    <xf numFmtId="0" fontId="20" fillId="0" borderId="27" xfId="0" applyFont="1" applyBorder="1" applyAlignment="1">
      <alignment vertical="center"/>
    </xf>
    <xf numFmtId="0" fontId="20" fillId="0" borderId="27" xfId="0" applyFont="1" applyBorder="1" applyAlignment="1">
      <alignment horizontal="center" vertical="center"/>
    </xf>
    <xf numFmtId="0" fontId="20" fillId="0" borderId="75" xfId="0" applyFont="1" applyBorder="1" applyAlignment="1">
      <alignment vertical="center"/>
    </xf>
    <xf numFmtId="0" fontId="23" fillId="0" borderId="74" xfId="0" applyFont="1" applyBorder="1" applyAlignment="1">
      <alignment horizontal="center" vertical="center"/>
    </xf>
    <xf numFmtId="0" fontId="24" fillId="0" borderId="125" xfId="0" applyFont="1" applyBorder="1" applyAlignment="1">
      <alignment vertical="center"/>
    </xf>
    <xf numFmtId="0" fontId="20" fillId="0" borderId="107" xfId="0" applyFont="1" applyBorder="1" applyAlignment="1">
      <alignment vertical="center"/>
    </xf>
    <xf numFmtId="0" fontId="20" fillId="0" borderId="107" xfId="0" applyFont="1" applyBorder="1" applyAlignment="1">
      <alignment horizontal="center" vertical="center"/>
    </xf>
    <xf numFmtId="0" fontId="24" fillId="0" borderId="126" xfId="0" applyFont="1" applyBorder="1" applyAlignment="1">
      <alignment vertical="center"/>
    </xf>
    <xf numFmtId="0" fontId="24" fillId="0" borderId="107" xfId="0" applyFont="1" applyBorder="1" applyAlignment="1">
      <alignment horizontal="right" vertical="center"/>
    </xf>
    <xf numFmtId="0" fontId="20" fillId="0" borderId="106" xfId="0" applyFont="1" applyBorder="1" applyAlignment="1">
      <alignment vertical="center"/>
    </xf>
    <xf numFmtId="0" fontId="23" fillId="0" borderId="100" xfId="0" applyFont="1" applyBorder="1" applyAlignment="1">
      <alignment horizontal="center" vertical="center"/>
    </xf>
    <xf numFmtId="0" fontId="22" fillId="0" borderId="57" xfId="0" applyFont="1" applyBorder="1" applyAlignment="1">
      <alignment vertical="center"/>
    </xf>
    <xf numFmtId="0" fontId="3" fillId="0" borderId="61" xfId="0" applyFont="1" applyBorder="1" applyAlignment="1">
      <alignment vertical="center"/>
    </xf>
    <xf numFmtId="0" fontId="23" fillId="0" borderId="116" xfId="0" applyFont="1" applyBorder="1" applyAlignment="1">
      <alignment horizontal="center" vertical="center"/>
    </xf>
    <xf numFmtId="0" fontId="22" fillId="0" borderId="129" xfId="0" applyFont="1" applyBorder="1" applyAlignment="1">
      <alignment vertical="center"/>
    </xf>
    <xf numFmtId="0" fontId="2" fillId="0" borderId="59" xfId="0" applyFont="1" applyBorder="1" applyAlignment="1">
      <alignment vertical="center"/>
    </xf>
    <xf numFmtId="0" fontId="8" fillId="0" borderId="59" xfId="0" applyFont="1" applyBorder="1" applyAlignment="1">
      <alignment horizontal="center" vertical="center"/>
    </xf>
    <xf numFmtId="0" fontId="23" fillId="0" borderId="118" xfId="0" applyFont="1" applyBorder="1" applyAlignment="1">
      <alignment horizontal="center" vertical="center"/>
    </xf>
    <xf numFmtId="0" fontId="37" fillId="0" borderId="0" xfId="0" applyFont="1" applyAlignment="1">
      <alignment vertical="center"/>
    </xf>
    <xf numFmtId="0" fontId="37" fillId="0" borderId="0" xfId="0" applyFont="1" applyAlignment="1">
      <alignment horizontal="center" vertical="center"/>
    </xf>
    <xf numFmtId="0" fontId="37" fillId="0" borderId="0" xfId="0" applyFont="1" applyAlignment="1">
      <alignment horizontal="right" vertical="center"/>
    </xf>
    <xf numFmtId="0" fontId="37" fillId="0" borderId="61" xfId="0" applyFont="1" applyBorder="1" applyAlignment="1">
      <alignment horizontal="center" vertical="center"/>
    </xf>
    <xf numFmtId="0" fontId="37" fillId="0" borderId="61" xfId="0" applyFont="1" applyBorder="1" applyAlignment="1">
      <alignment horizontal="left" vertical="center"/>
    </xf>
    <xf numFmtId="0" fontId="37" fillId="0" borderId="61" xfId="0" applyFont="1" applyBorder="1" applyAlignment="1">
      <alignment horizontal="right" vertical="center"/>
    </xf>
    <xf numFmtId="0" fontId="37" fillId="0" borderId="18" xfId="0" applyFont="1" applyBorder="1" applyAlignment="1">
      <alignment horizontal="right" vertical="center"/>
    </xf>
    <xf numFmtId="0" fontId="37" fillId="0" borderId="25" xfId="0" applyFont="1" applyBorder="1" applyAlignment="1">
      <alignment vertical="center"/>
    </xf>
    <xf numFmtId="0" fontId="37" fillId="0" borderId="27" xfId="0" applyFont="1" applyBorder="1" applyAlignment="1">
      <alignment vertical="center"/>
    </xf>
    <xf numFmtId="0" fontId="37" fillId="0" borderId="98" xfId="0" applyFont="1" applyBorder="1" applyAlignment="1">
      <alignment vertical="center"/>
    </xf>
    <xf numFmtId="0" fontId="37" fillId="0" borderId="26" xfId="0" applyFont="1" applyBorder="1" applyAlignment="1">
      <alignment vertical="center"/>
    </xf>
    <xf numFmtId="0" fontId="37" fillId="0" borderId="18" xfId="0" applyFont="1" applyBorder="1" applyAlignment="1">
      <alignment vertical="center"/>
    </xf>
    <xf numFmtId="0" fontId="37" fillId="0" borderId="32" xfId="0" applyFont="1" applyBorder="1" applyAlignment="1">
      <alignment vertical="center"/>
    </xf>
    <xf numFmtId="0" fontId="37" fillId="0" borderId="35" xfId="0" applyFont="1" applyBorder="1" applyAlignment="1">
      <alignment vertical="center"/>
    </xf>
    <xf numFmtId="0" fontId="37" fillId="0" borderId="62" xfId="0" applyFont="1" applyBorder="1" applyAlignment="1">
      <alignment vertical="center"/>
    </xf>
    <xf numFmtId="0" fontId="37" fillId="0" borderId="61" xfId="0" applyFont="1" applyBorder="1" applyAlignment="1">
      <alignment vertical="center"/>
    </xf>
    <xf numFmtId="42" fontId="37" fillId="0" borderId="0" xfId="0" applyNumberFormat="1" applyFont="1" applyAlignment="1">
      <alignment vertical="center"/>
    </xf>
    <xf numFmtId="42" fontId="37" fillId="0" borderId="0" xfId="0" applyNumberFormat="1" applyFont="1" applyAlignment="1">
      <alignment horizontal="center" vertical="center"/>
    </xf>
    <xf numFmtId="0" fontId="37" fillId="0" borderId="41" xfId="0" applyFont="1" applyBorder="1" applyAlignment="1">
      <alignment vertical="center"/>
    </xf>
    <xf numFmtId="0" fontId="37" fillId="0" borderId="44" xfId="0" applyFont="1" applyBorder="1" applyAlignment="1">
      <alignment vertical="center"/>
    </xf>
    <xf numFmtId="0" fontId="37" fillId="0" borderId="0" xfId="0" applyFont="1" applyAlignment="1">
      <alignment horizontal="left" vertical="center"/>
    </xf>
    <xf numFmtId="0" fontId="37" fillId="0" borderId="46" xfId="0" applyFont="1" applyBorder="1" applyAlignment="1">
      <alignment vertical="center"/>
    </xf>
    <xf numFmtId="42" fontId="37" fillId="0" borderId="98" xfId="0" applyNumberFormat="1" applyFont="1" applyBorder="1" applyAlignment="1">
      <alignment vertical="center"/>
    </xf>
    <xf numFmtId="42" fontId="37" fillId="0" borderId="27" xfId="0" applyNumberFormat="1" applyFont="1" applyBorder="1" applyAlignment="1">
      <alignment vertical="center"/>
    </xf>
    <xf numFmtId="0" fontId="24" fillId="0" borderId="0" xfId="0" applyFont="1" applyAlignment="1">
      <alignment horizontal="center" vertical="center"/>
    </xf>
    <xf numFmtId="0" fontId="24" fillId="0" borderId="58" xfId="0" applyFont="1" applyBorder="1" applyAlignment="1">
      <alignment horizontal="center" vertical="center"/>
    </xf>
    <xf numFmtId="0" fontId="24" fillId="0" borderId="39" xfId="0" applyFont="1" applyBorder="1" applyAlignment="1">
      <alignment horizontal="center" vertical="center"/>
    </xf>
    <xf numFmtId="0" fontId="24" fillId="0" borderId="107" xfId="0" applyFont="1" applyBorder="1" applyAlignment="1">
      <alignment horizontal="center" vertical="center"/>
    </xf>
    <xf numFmtId="0" fontId="24" fillId="0" borderId="25" xfId="0" applyFont="1" applyBorder="1" applyAlignment="1">
      <alignment horizontal="center" vertical="center"/>
    </xf>
    <xf numFmtId="0" fontId="24" fillId="0" borderId="123" xfId="0" applyFont="1" applyBorder="1" applyAlignment="1">
      <alignment vertical="center"/>
    </xf>
    <xf numFmtId="0" fontId="24" fillId="0" borderId="27" xfId="0" applyFont="1" applyBorder="1" applyAlignment="1">
      <alignment vertical="center"/>
    </xf>
    <xf numFmtId="0" fontId="24" fillId="0" borderId="17" xfId="0" applyFont="1" applyBorder="1" applyAlignment="1">
      <alignment horizontal="center" vertical="center"/>
    </xf>
    <xf numFmtId="0" fontId="24" fillId="0" borderId="20" xfId="0" applyFont="1" applyBorder="1" applyAlignment="1">
      <alignment horizontal="center" vertical="center"/>
    </xf>
    <xf numFmtId="0" fontId="23" fillId="0" borderId="0" xfId="0" applyFont="1"/>
    <xf numFmtId="0" fontId="35" fillId="0" borderId="80" xfId="0" applyFont="1" applyBorder="1" applyAlignment="1">
      <alignment vertical="center" wrapText="1"/>
    </xf>
    <xf numFmtId="0" fontId="35" fillId="0" borderId="59" xfId="0" applyFont="1" applyBorder="1" applyAlignment="1">
      <alignment vertical="center" wrapText="1"/>
    </xf>
    <xf numFmtId="0" fontId="35" fillId="0" borderId="60" xfId="0" applyFont="1" applyBorder="1" applyAlignment="1">
      <alignment vertical="center" wrapText="1"/>
    </xf>
    <xf numFmtId="0" fontId="36" fillId="0" borderId="120" xfId="0" applyFont="1" applyBorder="1" applyAlignment="1">
      <alignment vertical="center" textRotation="255"/>
    </xf>
    <xf numFmtId="0" fontId="36" fillId="0" borderId="121" xfId="0" applyFont="1" applyBorder="1" applyAlignment="1">
      <alignment vertical="center" textRotation="255"/>
    </xf>
    <xf numFmtId="0" fontId="22" fillId="0" borderId="55" xfId="1" applyFont="1" applyBorder="1">
      <alignment vertical="center"/>
    </xf>
    <xf numFmtId="0" fontId="40" fillId="0" borderId="55" xfId="1" applyFont="1" applyBorder="1">
      <alignment vertical="center"/>
    </xf>
    <xf numFmtId="0" fontId="40" fillId="0" borderId="57" xfId="1" applyFont="1" applyBorder="1">
      <alignment vertical="center"/>
    </xf>
    <xf numFmtId="0" fontId="22" fillId="0" borderId="39" xfId="0" applyFont="1" applyBorder="1" applyAlignment="1">
      <alignment horizontal="center" vertical="center"/>
    </xf>
    <xf numFmtId="0" fontId="8" fillId="0" borderId="39" xfId="0" applyFont="1" applyBorder="1" applyAlignment="1">
      <alignment vertical="center"/>
    </xf>
    <xf numFmtId="0" fontId="8" fillId="0" borderId="122" xfId="0" applyFont="1" applyBorder="1" applyAlignment="1">
      <alignment vertical="center"/>
    </xf>
    <xf numFmtId="0" fontId="22" fillId="0" borderId="0" xfId="0" applyFont="1" applyAlignment="1">
      <alignment horizontal="left" vertical="center"/>
    </xf>
    <xf numFmtId="0" fontId="36" fillId="3" borderId="0" xfId="0" applyFont="1" applyFill="1" applyAlignment="1">
      <alignment horizontal="center" vertical="center"/>
    </xf>
    <xf numFmtId="0" fontId="22" fillId="0" borderId="134" xfId="0" applyFont="1" applyBorder="1" applyAlignment="1">
      <alignment horizontal="left" vertical="center"/>
    </xf>
    <xf numFmtId="0" fontId="22" fillId="0" borderId="134" xfId="0" applyFont="1" applyBorder="1" applyAlignment="1">
      <alignment horizontal="center" vertical="center"/>
    </xf>
    <xf numFmtId="0" fontId="8" fillId="0" borderId="134" xfId="1" applyFont="1" applyBorder="1">
      <alignment vertical="center"/>
    </xf>
    <xf numFmtId="0" fontId="36" fillId="3" borderId="134" xfId="0" applyFont="1" applyFill="1" applyBorder="1" applyAlignment="1">
      <alignment horizontal="center" vertical="center"/>
    </xf>
    <xf numFmtId="0" fontId="20" fillId="0" borderId="134" xfId="0" applyFont="1" applyBorder="1" applyAlignment="1">
      <alignment vertical="center"/>
    </xf>
    <xf numFmtId="0" fontId="20" fillId="0" borderId="135" xfId="0" applyFont="1" applyBorder="1" applyAlignment="1">
      <alignment vertical="center"/>
    </xf>
    <xf numFmtId="0" fontId="24" fillId="0" borderId="104" xfId="0" applyFont="1" applyBorder="1" applyAlignment="1">
      <alignment horizontal="center" vertical="center"/>
    </xf>
    <xf numFmtId="0" fontId="24" fillId="0" borderId="67" xfId="0" applyFont="1" applyBorder="1" applyAlignment="1">
      <alignment horizontal="center" vertical="center"/>
    </xf>
    <xf numFmtId="0" fontId="24" fillId="0" borderId="58" xfId="0" applyFont="1" applyBorder="1" applyAlignment="1">
      <alignment horizontal="center" vertical="center"/>
    </xf>
    <xf numFmtId="0" fontId="24" fillId="0" borderId="59" xfId="0" applyFont="1" applyBorder="1" applyAlignment="1">
      <alignment horizontal="center" vertical="center"/>
    </xf>
    <xf numFmtId="0" fontId="24" fillId="0" borderId="67" xfId="0" applyFont="1" applyBorder="1" applyAlignment="1">
      <alignment horizontal="left" vertical="center"/>
    </xf>
    <xf numFmtId="0" fontId="24" fillId="0" borderId="86" xfId="0" applyFont="1" applyBorder="1" applyAlignment="1">
      <alignment horizontal="left" vertical="center"/>
    </xf>
    <xf numFmtId="0" fontId="24" fillId="0" borderId="59" xfId="0" applyFont="1" applyBorder="1" applyAlignment="1">
      <alignment horizontal="left" vertical="center"/>
    </xf>
    <xf numFmtId="0" fontId="24" fillId="0" borderId="79" xfId="0" applyFont="1" applyBorder="1" applyAlignment="1">
      <alignment horizontal="left" vertical="center"/>
    </xf>
    <xf numFmtId="0" fontId="23" fillId="3" borderId="37" xfId="0" applyFont="1" applyFill="1" applyBorder="1" applyAlignment="1">
      <alignment horizontal="left" vertical="center" shrinkToFit="1"/>
    </xf>
    <xf numFmtId="0" fontId="23" fillId="3" borderId="38" xfId="0" applyFont="1" applyFill="1" applyBorder="1" applyAlignment="1">
      <alignment horizontal="left" vertical="center" shrinkToFit="1"/>
    </xf>
    <xf numFmtId="0" fontId="23" fillId="3" borderId="130" xfId="0" applyFont="1" applyFill="1" applyBorder="1" applyAlignment="1">
      <alignment horizontal="left" vertical="center" shrinkToFit="1"/>
    </xf>
    <xf numFmtId="0" fontId="24" fillId="3" borderId="34" xfId="0" applyFont="1" applyFill="1" applyBorder="1" applyAlignment="1">
      <alignment horizontal="left" vertical="center" shrinkToFit="1"/>
    </xf>
    <xf numFmtId="0" fontId="24" fillId="3" borderId="35" xfId="0" applyFont="1" applyFill="1" applyBorder="1" applyAlignment="1">
      <alignment horizontal="left" vertical="center" shrinkToFit="1"/>
    </xf>
    <xf numFmtId="0" fontId="23" fillId="0" borderId="34" xfId="0" applyFont="1" applyBorder="1" applyAlignment="1">
      <alignment horizontal="center" vertical="center"/>
    </xf>
    <xf numFmtId="0" fontId="23" fillId="0" borderId="33" xfId="0" applyFont="1" applyBorder="1" applyAlignment="1">
      <alignment horizontal="center" vertical="center"/>
    </xf>
    <xf numFmtId="0" fontId="24" fillId="3" borderId="102" xfId="0" applyFont="1" applyFill="1" applyBorder="1" applyAlignment="1">
      <alignment horizontal="left" vertical="center" shrinkToFit="1"/>
    </xf>
    <xf numFmtId="0" fontId="24" fillId="3" borderId="117" xfId="0" applyFont="1" applyFill="1" applyBorder="1" applyAlignment="1">
      <alignment horizontal="left" vertical="center" shrinkToFit="1"/>
    </xf>
    <xf numFmtId="0" fontId="24" fillId="3" borderId="37" xfId="0" applyFont="1" applyFill="1" applyBorder="1" applyAlignment="1">
      <alignment horizontal="left" vertical="center"/>
    </xf>
    <xf numFmtId="0" fontId="24" fillId="3" borderId="38" xfId="0" applyFont="1" applyFill="1" applyBorder="1" applyAlignment="1">
      <alignment horizontal="left" vertical="center"/>
    </xf>
    <xf numFmtId="0" fontId="24" fillId="3" borderId="36" xfId="0" applyFont="1" applyFill="1" applyBorder="1" applyAlignment="1">
      <alignment horizontal="left" vertical="center"/>
    </xf>
    <xf numFmtId="0" fontId="24" fillId="3" borderId="71" xfId="0" applyFont="1" applyFill="1" applyBorder="1" applyAlignment="1">
      <alignment horizontal="left" vertical="center" shrinkToFit="1"/>
    </xf>
    <xf numFmtId="0" fontId="24" fillId="3" borderId="72" xfId="0" applyFont="1" applyFill="1" applyBorder="1" applyAlignment="1">
      <alignment horizontal="left" vertical="center" shrinkToFit="1"/>
    </xf>
    <xf numFmtId="0" fontId="23" fillId="3" borderId="37" xfId="0" applyFont="1" applyFill="1" applyBorder="1" applyAlignment="1">
      <alignment horizontal="left" vertical="center"/>
    </xf>
    <xf numFmtId="0" fontId="23" fillId="3" borderId="38" xfId="0" applyFont="1" applyFill="1" applyBorder="1" applyAlignment="1">
      <alignment horizontal="left" vertical="center"/>
    </xf>
    <xf numFmtId="0" fontId="22" fillId="0" borderId="37" xfId="0" applyFont="1" applyBorder="1" applyAlignment="1">
      <alignment horizontal="center" vertical="center"/>
    </xf>
    <xf numFmtId="0" fontId="22" fillId="0" borderId="36" xfId="0" applyFont="1" applyBorder="1" applyAlignment="1">
      <alignment horizontal="center" vertical="center"/>
    </xf>
    <xf numFmtId="0" fontId="24" fillId="3" borderId="132" xfId="0" applyFont="1" applyFill="1" applyBorder="1" applyAlignment="1">
      <alignment horizontal="left" vertical="center"/>
    </xf>
    <xf numFmtId="0" fontId="24" fillId="3" borderId="5" xfId="0" applyFont="1" applyFill="1" applyBorder="1" applyAlignment="1">
      <alignment horizontal="left" vertical="center"/>
    </xf>
    <xf numFmtId="0" fontId="24" fillId="3" borderId="133" xfId="0" applyFont="1" applyFill="1" applyBorder="1" applyAlignment="1">
      <alignment horizontal="left" vertical="center"/>
    </xf>
    <xf numFmtId="0" fontId="22" fillId="0" borderId="66" xfId="0" applyFont="1" applyBorder="1" applyAlignment="1">
      <alignment horizontal="center" vertical="center"/>
    </xf>
    <xf numFmtId="0" fontId="22" fillId="0" borderId="67" xfId="0" applyFont="1" applyBorder="1" applyAlignment="1">
      <alignment horizontal="center" vertical="center"/>
    </xf>
    <xf numFmtId="0" fontId="22" fillId="0" borderId="68" xfId="0" applyFont="1" applyBorder="1" applyAlignment="1">
      <alignment horizontal="center" vertical="center"/>
    </xf>
    <xf numFmtId="0" fontId="22" fillId="0" borderId="76" xfId="0" applyFont="1" applyBorder="1" applyAlignment="1">
      <alignment horizontal="center" vertical="center"/>
    </xf>
    <xf numFmtId="0" fontId="22" fillId="0" borderId="0" xfId="0" applyFont="1" applyAlignment="1">
      <alignment horizontal="center" vertical="center"/>
    </xf>
    <xf numFmtId="0" fontId="22" fillId="0" borderId="18" xfId="0" applyFont="1" applyBorder="1" applyAlignment="1">
      <alignment horizontal="center" vertical="center"/>
    </xf>
    <xf numFmtId="0" fontId="22" fillId="0" borderId="80" xfId="0" applyFont="1" applyBorder="1" applyAlignment="1">
      <alignment horizontal="center" vertical="center"/>
    </xf>
    <xf numFmtId="0" fontId="22" fillId="0" borderId="59" xfId="0" applyFont="1" applyBorder="1" applyAlignment="1">
      <alignment horizontal="center" vertical="center"/>
    </xf>
    <xf numFmtId="0" fontId="22" fillId="0" borderId="60" xfId="0" applyFont="1" applyBorder="1" applyAlignment="1">
      <alignment horizontal="center" vertical="center"/>
    </xf>
    <xf numFmtId="0" fontId="22" fillId="0" borderId="86" xfId="0" applyFont="1" applyBorder="1" applyAlignment="1">
      <alignment horizontal="center" vertical="center"/>
    </xf>
    <xf numFmtId="0" fontId="38" fillId="0" borderId="74" xfId="0" applyFont="1" applyBorder="1" applyAlignment="1">
      <alignment horizontal="center" vertical="center" wrapText="1"/>
    </xf>
    <xf numFmtId="0" fontId="38" fillId="0" borderId="39" xfId="0" applyFont="1" applyBorder="1" applyAlignment="1">
      <alignment horizontal="center" vertical="center" wrapText="1"/>
    </xf>
    <xf numFmtId="0" fontId="38" fillId="0" borderId="21" xfId="0" applyFont="1" applyBorder="1" applyAlignment="1">
      <alignment horizontal="center" vertical="center" wrapText="1"/>
    </xf>
    <xf numFmtId="0" fontId="23" fillId="0" borderId="116" xfId="0" applyFont="1" applyBorder="1" applyAlignment="1">
      <alignment horizontal="center" vertical="center"/>
    </xf>
    <xf numFmtId="0" fontId="24" fillId="3" borderId="111" xfId="0" applyFont="1" applyFill="1" applyBorder="1" applyAlignment="1">
      <alignment horizontal="left" vertical="center" shrinkToFit="1"/>
    </xf>
    <xf numFmtId="0" fontId="24" fillId="3" borderId="39" xfId="0" applyFont="1" applyFill="1" applyBorder="1" applyAlignment="1">
      <alignment horizontal="left" vertical="center" shrinkToFit="1"/>
    </xf>
    <xf numFmtId="0" fontId="24" fillId="3" borderId="122" xfId="0" applyFont="1" applyFill="1" applyBorder="1" applyAlignment="1">
      <alignment horizontal="left" vertical="center" shrinkToFit="1"/>
    </xf>
    <xf numFmtId="0" fontId="23" fillId="0" borderId="69" xfId="0" applyFont="1" applyBorder="1" applyAlignment="1">
      <alignment horizontal="center" vertical="center"/>
    </xf>
    <xf numFmtId="0" fontId="23" fillId="0" borderId="70" xfId="0" applyFont="1" applyBorder="1" applyAlignment="1">
      <alignment horizontal="center" vertical="center"/>
    </xf>
    <xf numFmtId="0" fontId="24" fillId="3" borderId="105" xfId="0" applyFont="1" applyFill="1" applyBorder="1" applyAlignment="1">
      <alignment horizontal="left" vertical="center" shrinkToFit="1"/>
    </xf>
    <xf numFmtId="0" fontId="24" fillId="3" borderId="59" xfId="0" applyFont="1" applyFill="1" applyBorder="1" applyAlignment="1">
      <alignment horizontal="left" vertical="center" shrinkToFit="1"/>
    </xf>
    <xf numFmtId="0" fontId="24" fillId="3" borderId="79" xfId="0" applyFont="1" applyFill="1" applyBorder="1" applyAlignment="1">
      <alignment horizontal="left" vertical="center" shrinkToFit="1"/>
    </xf>
    <xf numFmtId="0" fontId="22" fillId="0" borderId="101" xfId="0" applyFont="1" applyBorder="1" applyAlignment="1">
      <alignment horizontal="center" vertical="center"/>
    </xf>
    <xf numFmtId="0" fontId="22" fillId="0" borderId="55" xfId="0" applyFont="1" applyBorder="1" applyAlignment="1">
      <alignment horizontal="center" vertical="center"/>
    </xf>
    <xf numFmtId="0" fontId="22" fillId="3" borderId="96" xfId="0" applyFont="1" applyFill="1" applyBorder="1" applyAlignment="1">
      <alignment horizontal="center" vertical="center" shrinkToFit="1"/>
    </xf>
    <xf numFmtId="0" fontId="24" fillId="3" borderId="73" xfId="0" applyFont="1" applyFill="1" applyBorder="1" applyAlignment="1">
      <alignment horizontal="left" vertical="center" shrinkToFit="1"/>
    </xf>
    <xf numFmtId="0" fontId="23" fillId="0" borderId="81" xfId="0" applyFont="1" applyBorder="1" applyAlignment="1">
      <alignment horizontal="center" vertical="center"/>
    </xf>
    <xf numFmtId="0" fontId="23" fillId="0" borderId="82" xfId="0" applyFont="1" applyBorder="1" applyAlignment="1">
      <alignment horizontal="center" vertical="center"/>
    </xf>
    <xf numFmtId="0" fontId="24" fillId="3" borderId="83" xfId="0" applyFont="1" applyFill="1" applyBorder="1" applyAlignment="1">
      <alignment horizontal="left" vertical="center"/>
    </xf>
    <xf numFmtId="0" fontId="24" fillId="3" borderId="84" xfId="0" applyFont="1" applyFill="1" applyBorder="1" applyAlignment="1">
      <alignment horizontal="left" vertical="center"/>
    </xf>
    <xf numFmtId="0" fontId="24" fillId="3" borderId="85" xfId="0" applyFont="1" applyFill="1" applyBorder="1" applyAlignment="1">
      <alignment horizontal="left" vertical="center"/>
    </xf>
    <xf numFmtId="0" fontId="24" fillId="0" borderId="32" xfId="0" applyFont="1" applyBorder="1" applyAlignment="1">
      <alignment horizontal="center" vertical="center"/>
    </xf>
    <xf numFmtId="0" fontId="24" fillId="0" borderId="35" xfId="0" applyFont="1" applyBorder="1" applyAlignment="1">
      <alignment horizontal="center" vertical="center"/>
    </xf>
    <xf numFmtId="0" fontId="24" fillId="3" borderId="77" xfId="0" applyFont="1" applyFill="1" applyBorder="1" applyAlignment="1">
      <alignment horizontal="left" vertical="center" shrinkToFit="1"/>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2" fillId="0" borderId="119" xfId="0" applyFont="1" applyBorder="1" applyAlignment="1">
      <alignment horizontal="center" vertical="center" textRotation="255"/>
    </xf>
    <xf numFmtId="0" fontId="22" fillId="0" borderId="120" xfId="0" applyFont="1" applyBorder="1" applyAlignment="1">
      <alignment horizontal="center" vertical="center" textRotation="255"/>
    </xf>
    <xf numFmtId="0" fontId="22" fillId="0" borderId="121" xfId="0" applyFont="1" applyBorder="1" applyAlignment="1">
      <alignment horizontal="center" vertical="center" textRotation="255"/>
    </xf>
    <xf numFmtId="0" fontId="24" fillId="0" borderId="14" xfId="0" applyFont="1" applyBorder="1" applyAlignment="1">
      <alignment horizontal="center" vertical="center"/>
    </xf>
    <xf numFmtId="0" fontId="24" fillId="0" borderId="99" xfId="0" applyFont="1" applyBorder="1" applyAlignment="1">
      <alignment horizontal="center" vertical="center"/>
    </xf>
    <xf numFmtId="0" fontId="24" fillId="0" borderId="89" xfId="0" applyFont="1" applyBorder="1" applyAlignment="1">
      <alignment horizontal="center" vertical="center"/>
    </xf>
    <xf numFmtId="0" fontId="24" fillId="3" borderId="40" xfId="0" applyFont="1" applyFill="1" applyBorder="1" applyAlignment="1">
      <alignment horizontal="left" vertical="center"/>
    </xf>
    <xf numFmtId="0" fontId="24" fillId="0" borderId="40" xfId="0" applyFont="1" applyBorder="1" applyAlignment="1">
      <alignment horizontal="center" vertical="center"/>
    </xf>
    <xf numFmtId="0" fontId="24" fillId="0" borderId="87" xfId="0" applyFont="1" applyBorder="1" applyAlignment="1">
      <alignment horizontal="center" vertical="center"/>
    </xf>
    <xf numFmtId="0" fontId="24" fillId="3" borderId="54" xfId="0" applyFont="1" applyFill="1" applyBorder="1" applyAlignment="1">
      <alignment horizontal="left" vertical="center" shrinkToFit="1"/>
    </xf>
    <xf numFmtId="0" fontId="24" fillId="3" borderId="55" xfId="0" applyFont="1" applyFill="1" applyBorder="1" applyAlignment="1">
      <alignment horizontal="left" vertical="center" shrinkToFit="1"/>
    </xf>
    <xf numFmtId="0" fontId="24" fillId="3" borderId="57" xfId="0" applyFont="1" applyFill="1" applyBorder="1" applyAlignment="1">
      <alignment horizontal="left" vertical="center" shrinkToFit="1"/>
    </xf>
    <xf numFmtId="0" fontId="23" fillId="0" borderId="71" xfId="0" applyFont="1" applyBorder="1" applyAlignment="1">
      <alignment horizontal="center" vertical="center"/>
    </xf>
    <xf numFmtId="0" fontId="24" fillId="3" borderId="114" xfId="0" applyFont="1" applyFill="1" applyBorder="1" applyAlignment="1">
      <alignment horizontal="left" vertical="center" shrinkToFit="1"/>
    </xf>
    <xf numFmtId="0" fontId="24" fillId="3" borderId="115" xfId="0" applyFont="1" applyFill="1" applyBorder="1" applyAlignment="1">
      <alignment horizontal="left" vertical="center" shrinkToFit="1"/>
    </xf>
    <xf numFmtId="0" fontId="24" fillId="0" borderId="62" xfId="0" applyFont="1" applyBorder="1" applyAlignment="1">
      <alignment horizontal="center" vertical="center"/>
    </xf>
    <xf numFmtId="0" fontId="24" fillId="0" borderId="61" xfId="0" applyFont="1" applyBorder="1" applyAlignment="1">
      <alignment horizontal="center" vertical="center"/>
    </xf>
    <xf numFmtId="0" fontId="22" fillId="0" borderId="56" xfId="0" applyFont="1" applyBorder="1" applyAlignment="1">
      <alignment horizontal="center" vertical="center"/>
    </xf>
    <xf numFmtId="0" fontId="22" fillId="3" borderId="55" xfId="0" applyFont="1" applyFill="1" applyBorder="1" applyAlignment="1">
      <alignment horizontal="center" vertical="center"/>
    </xf>
    <xf numFmtId="0" fontId="22" fillId="3" borderId="57" xfId="0" applyFont="1" applyFill="1" applyBorder="1" applyAlignment="1">
      <alignment horizontal="center" vertical="center"/>
    </xf>
    <xf numFmtId="0" fontId="24" fillId="0" borderId="66" xfId="0" applyFont="1" applyBorder="1" applyAlignment="1">
      <alignment horizontal="center" vertical="center"/>
    </xf>
    <xf numFmtId="0" fontId="24" fillId="0" borderId="80" xfId="0" applyFont="1" applyBorder="1" applyAlignment="1">
      <alignment horizontal="center" vertical="center"/>
    </xf>
    <xf numFmtId="42" fontId="37" fillId="0" borderId="34" xfId="0" applyNumberFormat="1" applyFont="1" applyBorder="1" applyAlignment="1">
      <alignment horizontal="center" vertical="center"/>
    </xf>
    <xf numFmtId="42" fontId="37" fillId="0" borderId="35" xfId="0" applyNumberFormat="1" applyFont="1" applyBorder="1" applyAlignment="1">
      <alignment horizontal="center" vertical="center"/>
    </xf>
    <xf numFmtId="42" fontId="37" fillId="0" borderId="124" xfId="0" applyNumberFormat="1" applyFont="1" applyBorder="1" applyAlignment="1">
      <alignment horizontal="center" vertical="center"/>
    </xf>
    <xf numFmtId="42" fontId="37" fillId="0" borderId="43" xfId="0" applyNumberFormat="1" applyFont="1" applyBorder="1" applyAlignment="1">
      <alignment horizontal="center" vertical="center"/>
    </xf>
    <xf numFmtId="42" fontId="37" fillId="0" borderId="44" xfId="0" applyNumberFormat="1" applyFont="1" applyBorder="1" applyAlignment="1">
      <alignment horizontal="center" vertical="center"/>
    </xf>
    <xf numFmtId="42" fontId="37" fillId="0" borderId="108" xfId="0" applyNumberFormat="1" applyFont="1" applyBorder="1" applyAlignment="1">
      <alignment horizontal="center" vertical="center"/>
    </xf>
    <xf numFmtId="0" fontId="24" fillId="0" borderId="127" xfId="0" applyFont="1" applyBorder="1" applyAlignment="1">
      <alignment horizontal="center" vertical="center" textRotation="255"/>
    </xf>
    <xf numFmtId="0" fontId="24" fillId="0" borderId="120" xfId="0" applyFont="1" applyBorder="1" applyAlignment="1">
      <alignment horizontal="center" vertical="center" textRotation="255"/>
    </xf>
    <xf numFmtId="0" fontId="24" fillId="0" borderId="121" xfId="0" applyFont="1" applyBorder="1" applyAlignment="1">
      <alignment horizontal="center" vertical="center" textRotation="255"/>
    </xf>
    <xf numFmtId="0" fontId="37" fillId="0" borderId="49" xfId="0" applyFont="1" applyBorder="1" applyAlignment="1" applyProtection="1">
      <alignment horizontal="center" vertical="center"/>
      <protection locked="0"/>
    </xf>
    <xf numFmtId="0" fontId="24" fillId="0" borderId="80" xfId="0" applyFont="1" applyBorder="1" applyAlignment="1">
      <alignment horizontal="center" vertical="center" wrapText="1"/>
    </xf>
    <xf numFmtId="0" fontId="24" fillId="0" borderId="59" xfId="0" applyFont="1" applyBorder="1" applyAlignment="1">
      <alignment horizontal="center" vertical="center" wrapText="1"/>
    </xf>
    <xf numFmtId="0" fontId="24" fillId="0" borderId="79" xfId="0" applyFont="1" applyBorder="1" applyAlignment="1">
      <alignment horizontal="center" vertical="center" wrapText="1"/>
    </xf>
    <xf numFmtId="0" fontId="23" fillId="0" borderId="120" xfId="0" applyFont="1" applyBorder="1" applyAlignment="1">
      <alignment horizontal="center" vertical="center" textRotation="255"/>
    </xf>
    <xf numFmtId="0" fontId="23" fillId="0" borderId="121" xfId="0" applyFont="1" applyBorder="1" applyAlignment="1">
      <alignment horizontal="center" vertical="center" textRotation="255"/>
    </xf>
    <xf numFmtId="0" fontId="38" fillId="0" borderId="80" xfId="0" applyFont="1" applyBorder="1" applyAlignment="1">
      <alignment horizontal="center" vertical="center" wrapText="1"/>
    </xf>
    <xf numFmtId="0" fontId="38" fillId="0" borderId="59" xfId="0" applyFont="1" applyBorder="1" applyAlignment="1">
      <alignment horizontal="center" vertical="center" wrapText="1"/>
    </xf>
    <xf numFmtId="0" fontId="38" fillId="0" borderId="60" xfId="0" applyFont="1" applyBorder="1" applyAlignment="1">
      <alignment horizontal="center" vertical="center" wrapText="1"/>
    </xf>
    <xf numFmtId="0" fontId="25" fillId="0" borderId="76" xfId="0" applyFont="1" applyBorder="1" applyAlignment="1">
      <alignment horizontal="center" vertical="center" wrapText="1"/>
    </xf>
    <xf numFmtId="0" fontId="25" fillId="0" borderId="0" xfId="0" applyFont="1" applyAlignment="1">
      <alignment horizontal="center" vertical="center" wrapText="1"/>
    </xf>
    <xf numFmtId="0" fontId="25" fillId="0" borderId="18" xfId="0" applyFont="1" applyBorder="1" applyAlignment="1">
      <alignment horizontal="center" vertical="center" wrapText="1"/>
    </xf>
    <xf numFmtId="0" fontId="25" fillId="0" borderId="80" xfId="0" applyFont="1" applyBorder="1" applyAlignment="1">
      <alignment horizontal="center" vertical="center" wrapText="1"/>
    </xf>
    <xf numFmtId="0" fontId="25" fillId="0" borderId="59" xfId="0" applyFont="1" applyBorder="1" applyAlignment="1">
      <alignment horizontal="center" vertical="center" wrapText="1"/>
    </xf>
    <xf numFmtId="0" fontId="25" fillId="0" borderId="60" xfId="0" applyFont="1" applyBorder="1" applyAlignment="1">
      <alignment horizontal="center" vertical="center" wrapText="1"/>
    </xf>
    <xf numFmtId="0" fontId="24" fillId="3" borderId="111" xfId="0" applyFont="1" applyFill="1" applyBorder="1" applyAlignment="1">
      <alignment horizontal="left" vertical="center"/>
    </xf>
    <xf numFmtId="0" fontId="24" fillId="3" borderId="39" xfId="0" applyFont="1" applyFill="1" applyBorder="1" applyAlignment="1">
      <alignment horizontal="left" vertical="center"/>
    </xf>
    <xf numFmtId="0" fontId="23" fillId="0" borderId="62" xfId="0" applyFont="1" applyBorder="1" applyAlignment="1">
      <alignment horizontal="center" vertical="center"/>
    </xf>
    <xf numFmtId="0" fontId="23" fillId="0" borderId="63" xfId="0" applyFont="1" applyBorder="1" applyAlignment="1">
      <alignment horizontal="center" vertical="center"/>
    </xf>
    <xf numFmtId="0" fontId="24" fillId="3" borderId="61" xfId="0" applyFont="1" applyFill="1" applyBorder="1" applyAlignment="1">
      <alignment horizontal="left" vertical="center" shrinkToFit="1"/>
    </xf>
    <xf numFmtId="0" fontId="24" fillId="3" borderId="88" xfId="0" applyFont="1" applyFill="1" applyBorder="1" applyAlignment="1">
      <alignment horizontal="left" vertical="center" shrinkToFit="1"/>
    </xf>
    <xf numFmtId="0" fontId="23" fillId="0" borderId="118" xfId="0" applyFont="1" applyBorder="1" applyAlignment="1">
      <alignment horizontal="center" vertical="center"/>
    </xf>
    <xf numFmtId="0" fontId="24" fillId="3" borderId="110" xfId="0" applyFont="1" applyFill="1" applyBorder="1" applyAlignment="1">
      <alignment horizontal="left" vertical="center" shrinkToFit="1"/>
    </xf>
    <xf numFmtId="0" fontId="24" fillId="3" borderId="0" xfId="0" applyFont="1" applyFill="1" applyAlignment="1">
      <alignment horizontal="left" vertical="center" shrinkToFit="1"/>
    </xf>
    <xf numFmtId="0" fontId="24" fillId="0" borderId="110" xfId="0" applyFont="1" applyBorder="1" applyAlignment="1">
      <alignment horizontal="center" vertical="center"/>
    </xf>
    <xf numFmtId="0" fontId="24" fillId="0" borderId="0" xfId="0" applyFont="1" applyAlignment="1">
      <alignment horizontal="center" vertical="center"/>
    </xf>
    <xf numFmtId="0" fontId="24" fillId="3" borderId="98" xfId="0" applyFont="1" applyFill="1" applyBorder="1" applyAlignment="1">
      <alignment horizontal="center" vertical="center"/>
    </xf>
    <xf numFmtId="0" fontId="24" fillId="3" borderId="27" xfId="0" applyFont="1" applyFill="1" applyBorder="1" applyAlignment="1">
      <alignment horizontal="center" vertical="center"/>
    </xf>
    <xf numFmtId="0" fontId="24" fillId="3" borderId="75" xfId="0" applyFont="1" applyFill="1" applyBorder="1" applyAlignment="1">
      <alignment horizontal="center" vertical="center"/>
    </xf>
    <xf numFmtId="0" fontId="22" fillId="3" borderId="54" xfId="0" applyFont="1" applyFill="1" applyBorder="1" applyAlignment="1">
      <alignment horizontal="center" vertical="center"/>
    </xf>
    <xf numFmtId="42" fontId="37" fillId="0" borderId="37" xfId="0" applyNumberFormat="1" applyFont="1" applyBorder="1" applyAlignment="1">
      <alignment horizontal="center" vertical="center"/>
    </xf>
    <xf numFmtId="42" fontId="37" fillId="0" borderId="38" xfId="0" applyNumberFormat="1" applyFont="1" applyBorder="1" applyAlignment="1">
      <alignment horizontal="center" vertical="center"/>
    </xf>
    <xf numFmtId="42" fontId="37" fillId="0" borderId="109" xfId="0" applyNumberFormat="1" applyFont="1" applyBorder="1" applyAlignment="1">
      <alignment horizontal="center" vertical="center"/>
    </xf>
    <xf numFmtId="42" fontId="37" fillId="0" borderId="61" xfId="2" applyNumberFormat="1" applyFont="1" applyBorder="1" applyAlignment="1">
      <alignment horizontal="center" vertical="center"/>
    </xf>
    <xf numFmtId="0" fontId="37" fillId="0" borderId="25" xfId="0" applyFont="1" applyBorder="1" applyAlignment="1">
      <alignment horizontal="center" vertical="center"/>
    </xf>
    <xf numFmtId="0" fontId="37" fillId="0" borderId="26" xfId="0" applyFont="1" applyBorder="1" applyAlignment="1">
      <alignment horizontal="center" vertical="center"/>
    </xf>
    <xf numFmtId="0" fontId="37" fillId="0" borderId="14" xfId="0" applyFont="1" applyBorder="1" applyAlignment="1">
      <alignment horizontal="center" vertical="center"/>
    </xf>
    <xf numFmtId="0" fontId="37" fillId="0" borderId="15" xfId="0" applyFont="1" applyBorder="1" applyAlignment="1">
      <alignment horizontal="center" vertical="center"/>
    </xf>
    <xf numFmtId="0" fontId="37" fillId="0" borderId="17" xfId="0" applyFont="1" applyBorder="1" applyAlignment="1">
      <alignment horizontal="center" vertical="center"/>
    </xf>
    <xf numFmtId="0" fontId="37" fillId="0" borderId="18" xfId="0" applyFont="1" applyBorder="1" applyAlignment="1">
      <alignment horizontal="center" vertical="center"/>
    </xf>
    <xf numFmtId="0" fontId="37" fillId="0" borderId="20" xfId="0" applyFont="1" applyBorder="1" applyAlignment="1">
      <alignment horizontal="center" vertical="center"/>
    </xf>
    <xf numFmtId="0" fontId="37" fillId="0" borderId="21" xfId="0" applyFont="1" applyBorder="1" applyAlignment="1">
      <alignment horizontal="center" vertical="center"/>
    </xf>
    <xf numFmtId="0" fontId="23" fillId="0" borderId="41" xfId="0" applyFont="1" applyBorder="1" applyAlignment="1">
      <alignment horizontal="center" vertical="center"/>
    </xf>
    <xf numFmtId="0" fontId="23" fillId="0" borderId="42" xfId="0" applyFont="1" applyBorder="1" applyAlignment="1">
      <alignment horizontal="center" vertical="center"/>
    </xf>
    <xf numFmtId="0" fontId="24" fillId="3" borderId="64" xfId="0" applyFont="1" applyFill="1" applyBorder="1" applyAlignment="1">
      <alignment horizontal="left" vertical="center" shrinkToFit="1"/>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24" fillId="3" borderId="64" xfId="0" applyFont="1" applyFill="1" applyBorder="1" applyAlignment="1">
      <alignment horizontal="left" vertical="center"/>
    </xf>
    <xf numFmtId="0" fontId="24" fillId="3" borderId="61" xfId="0" applyFont="1" applyFill="1" applyBorder="1" applyAlignment="1">
      <alignment horizontal="left" vertical="center"/>
    </xf>
    <xf numFmtId="0" fontId="24" fillId="3" borderId="64" xfId="0" applyFont="1" applyFill="1" applyBorder="1" applyAlignment="1">
      <alignment horizontal="center" vertical="center"/>
    </xf>
    <xf numFmtId="0" fontId="24" fillId="3" borderId="61" xfId="0" applyFont="1" applyFill="1" applyBorder="1" applyAlignment="1">
      <alignment horizontal="center" vertical="center"/>
    </xf>
    <xf numFmtId="0" fontId="24" fillId="3" borderId="88" xfId="0" applyFont="1" applyFill="1" applyBorder="1" applyAlignment="1">
      <alignment horizontal="center" vertical="center"/>
    </xf>
    <xf numFmtId="0" fontId="23" fillId="0" borderId="46" xfId="0" applyFont="1" applyBorder="1" applyAlignment="1">
      <alignment horizontal="center" vertical="center"/>
    </xf>
    <xf numFmtId="0" fontId="23" fillId="0" borderId="47" xfId="0" applyFont="1" applyBorder="1" applyAlignment="1">
      <alignment horizontal="center" vertical="center"/>
    </xf>
    <xf numFmtId="0" fontId="23" fillId="0" borderId="58" xfId="0" applyFont="1" applyBorder="1" applyAlignment="1">
      <alignment horizontal="center" vertical="center"/>
    </xf>
    <xf numFmtId="0" fontId="23" fillId="0" borderId="89" xfId="0" applyFont="1" applyBorder="1" applyAlignment="1">
      <alignment horizontal="center" vertical="center"/>
    </xf>
    <xf numFmtId="0" fontId="24" fillId="0" borderId="43" xfId="0" applyFont="1" applyBorder="1" applyAlignment="1">
      <alignment horizontal="left" vertical="center"/>
    </xf>
    <xf numFmtId="0" fontId="24" fillId="0" borderId="44" xfId="0" applyFont="1" applyBorder="1" applyAlignment="1">
      <alignment horizontal="left" vertical="center"/>
    </xf>
    <xf numFmtId="0" fontId="24" fillId="0" borderId="78" xfId="0" applyFont="1" applyBorder="1" applyAlignment="1">
      <alignment horizontal="left" vertical="center"/>
    </xf>
    <xf numFmtId="0" fontId="24" fillId="3" borderId="128" xfId="0" applyFont="1" applyFill="1" applyBorder="1" applyAlignment="1">
      <alignment horizontal="left" vertical="center" shrinkToFit="1"/>
    </xf>
    <xf numFmtId="0" fontId="24" fillId="3" borderId="131" xfId="0" applyFont="1" applyFill="1" applyBorder="1" applyAlignment="1">
      <alignment horizontal="left" vertical="center" shrinkToFit="1"/>
    </xf>
    <xf numFmtId="0" fontId="23" fillId="3" borderId="83" xfId="0" applyFont="1" applyFill="1" applyBorder="1" applyAlignment="1">
      <alignment horizontal="left" vertical="center" shrinkToFit="1"/>
    </xf>
    <xf numFmtId="0" fontId="23" fillId="3" borderId="84" xfId="0" applyFont="1" applyFill="1" applyBorder="1" applyAlignment="1">
      <alignment horizontal="left" vertical="center" shrinkToFit="1"/>
    </xf>
    <xf numFmtId="0" fontId="23" fillId="3" borderId="85" xfId="0" applyFont="1" applyFill="1" applyBorder="1" applyAlignment="1">
      <alignment horizontal="left" vertical="center" shrinkToFit="1"/>
    </xf>
    <xf numFmtId="0" fontId="39" fillId="0" borderId="59" xfId="0" applyFont="1" applyBorder="1" applyAlignment="1">
      <alignment horizontal="left" vertical="center"/>
    </xf>
    <xf numFmtId="0" fontId="39" fillId="0" borderId="79" xfId="0" applyFont="1" applyBorder="1" applyAlignment="1">
      <alignment horizontal="left" vertical="center"/>
    </xf>
    <xf numFmtId="0" fontId="22" fillId="6" borderId="101" xfId="0" applyFont="1" applyFill="1" applyBorder="1" applyAlignment="1">
      <alignment horizontal="left" vertical="center" wrapText="1"/>
    </xf>
    <xf numFmtId="0" fontId="22" fillId="6" borderId="55" xfId="0" applyFont="1" applyFill="1" applyBorder="1" applyAlignment="1">
      <alignment horizontal="left" vertical="center"/>
    </xf>
    <xf numFmtId="0" fontId="22" fillId="6" borderId="57" xfId="0" applyFont="1" applyFill="1" applyBorder="1" applyAlignment="1">
      <alignment horizontal="left" vertical="center"/>
    </xf>
    <xf numFmtId="0" fontId="23" fillId="0" borderId="101" xfId="0" applyFont="1" applyBorder="1" applyAlignment="1">
      <alignment horizontal="center" vertical="center"/>
    </xf>
    <xf numFmtId="0" fontId="23" fillId="0" borderId="56" xfId="0" applyFont="1" applyBorder="1" applyAlignment="1">
      <alignment horizontal="center" vertical="center"/>
    </xf>
    <xf numFmtId="0" fontId="26" fillId="0" borderId="0" xfId="1" applyFont="1" applyAlignment="1">
      <alignment horizontal="left" wrapText="1"/>
    </xf>
    <xf numFmtId="0" fontId="23" fillId="0" borderId="32" xfId="0" applyFont="1" applyBorder="1" applyAlignment="1">
      <alignment horizontal="center" vertical="center"/>
    </xf>
    <xf numFmtId="0" fontId="24" fillId="3" borderId="82" xfId="0" applyFont="1" applyFill="1" applyBorder="1" applyAlignment="1">
      <alignment horizontal="left" vertical="center"/>
    </xf>
    <xf numFmtId="0" fontId="23" fillId="3" borderId="83" xfId="0" applyFont="1" applyFill="1" applyBorder="1" applyAlignment="1">
      <alignment horizontal="left" vertical="center"/>
    </xf>
    <xf numFmtId="0" fontId="23" fillId="3" borderId="84" xfId="0" applyFont="1" applyFill="1" applyBorder="1" applyAlignment="1">
      <alignment horizontal="left" vertical="center"/>
    </xf>
    <xf numFmtId="0" fontId="22" fillId="0" borderId="83" xfId="0" applyFont="1" applyBorder="1" applyAlignment="1">
      <alignment horizontal="center" vertical="center"/>
    </xf>
    <xf numFmtId="0" fontId="22" fillId="0" borderId="82" xfId="0" applyFont="1" applyBorder="1" applyAlignment="1">
      <alignment horizontal="center" vertical="center"/>
    </xf>
    <xf numFmtId="0" fontId="22" fillId="3" borderId="16" xfId="0" applyFont="1" applyFill="1" applyBorder="1" applyAlignment="1">
      <alignment horizontal="center" vertical="center"/>
    </xf>
    <xf numFmtId="0" fontId="22" fillId="3" borderId="50" xfId="0" applyFont="1" applyFill="1" applyBorder="1" applyAlignment="1">
      <alignment horizontal="center" vertical="center"/>
    </xf>
    <xf numFmtId="0" fontId="22" fillId="0" borderId="104" xfId="0" applyFont="1" applyBorder="1" applyAlignment="1">
      <alignment horizontal="center" vertical="center"/>
    </xf>
    <xf numFmtId="0" fontId="22" fillId="0" borderId="58" xfId="0" applyFont="1" applyBorder="1" applyAlignment="1">
      <alignment horizontal="center" vertical="center"/>
    </xf>
    <xf numFmtId="0" fontId="22" fillId="0" borderId="79" xfId="0" applyFont="1" applyBorder="1" applyAlignment="1">
      <alignment horizontal="center" vertical="center"/>
    </xf>
    <xf numFmtId="0" fontId="22" fillId="3" borderId="103" xfId="0" applyFont="1" applyFill="1" applyBorder="1" applyAlignment="1">
      <alignment horizontal="center" vertical="center"/>
    </xf>
    <xf numFmtId="0" fontId="23" fillId="0" borderId="64" xfId="0" applyFont="1" applyBorder="1" applyAlignment="1">
      <alignment horizontal="center" vertical="center"/>
    </xf>
    <xf numFmtId="0" fontId="22" fillId="0" borderId="90" xfId="0" applyFont="1" applyBorder="1" applyAlignment="1">
      <alignment horizontal="center" vertical="center" wrapText="1"/>
    </xf>
    <xf numFmtId="0" fontId="22" fillId="0" borderId="91" xfId="0" applyFont="1" applyBorder="1" applyAlignment="1">
      <alignment horizontal="center" vertical="center" wrapText="1"/>
    </xf>
    <xf numFmtId="0" fontId="22" fillId="0" borderId="92" xfId="0" applyFont="1" applyBorder="1" applyAlignment="1">
      <alignment horizontal="center" vertical="center" wrapText="1"/>
    </xf>
    <xf numFmtId="0" fontId="22" fillId="0" borderId="93" xfId="0" applyFont="1" applyBorder="1" applyAlignment="1">
      <alignment horizontal="center" vertical="center" wrapText="1"/>
    </xf>
    <xf numFmtId="0" fontId="22" fillId="0" borderId="0" xfId="0" applyFont="1" applyAlignment="1">
      <alignment horizontal="center" vertical="center" wrapText="1"/>
    </xf>
    <xf numFmtId="0" fontId="22" fillId="0" borderId="94" xfId="0" applyFont="1" applyBorder="1" applyAlignment="1">
      <alignment horizontal="center" vertical="center" wrapText="1"/>
    </xf>
    <xf numFmtId="0" fontId="22" fillId="0" borderId="95" xfId="0" applyFont="1" applyBorder="1" applyAlignment="1">
      <alignment horizontal="center" vertical="center" wrapText="1"/>
    </xf>
    <xf numFmtId="0" fontId="22" fillId="0" borderId="96" xfId="0" applyFont="1" applyBorder="1" applyAlignment="1">
      <alignment horizontal="center" vertical="center" wrapText="1"/>
    </xf>
    <xf numFmtId="0" fontId="22" fillId="0" borderId="97" xfId="0" applyFont="1" applyBorder="1" applyAlignment="1">
      <alignment horizontal="center" vertical="center" wrapText="1"/>
    </xf>
    <xf numFmtId="0" fontId="0" fillId="4" borderId="11" xfId="0" applyFill="1" applyBorder="1" applyAlignment="1">
      <alignment horizontal="center" vertical="center" wrapText="1"/>
    </xf>
    <xf numFmtId="0" fontId="0" fillId="4" borderId="11" xfId="0" applyFill="1" applyBorder="1" applyAlignment="1">
      <alignment horizontal="center" vertical="center"/>
    </xf>
    <xf numFmtId="0" fontId="22" fillId="4" borderId="11" xfId="0" applyFont="1" applyFill="1" applyBorder="1" applyAlignment="1">
      <alignment horizontal="center" vertical="center"/>
    </xf>
    <xf numFmtId="14" fontId="22" fillId="4" borderId="11" xfId="0" applyNumberFormat="1" applyFont="1" applyFill="1" applyBorder="1" applyAlignment="1">
      <alignment horizontal="center" vertical="center"/>
    </xf>
    <xf numFmtId="0" fontId="2" fillId="0" borderId="0" xfId="0" applyFont="1" applyAlignment="1">
      <alignment horizontal="right" vertical="center"/>
    </xf>
    <xf numFmtId="49" fontId="2" fillId="0" borderId="0" xfId="0" applyNumberFormat="1" applyFont="1" applyAlignment="1">
      <alignment horizontal="right" vertical="center"/>
    </xf>
    <xf numFmtId="0" fontId="17" fillId="2" borderId="0" xfId="0" applyFont="1" applyFill="1" applyAlignment="1">
      <alignment horizontal="center" vertical="center"/>
    </xf>
    <xf numFmtId="0" fontId="15" fillId="0" borderId="25" xfId="0" applyFont="1" applyBorder="1" applyAlignment="1">
      <alignment horizontal="left" vertical="center"/>
    </xf>
    <xf numFmtId="0" fontId="15" fillId="0" borderId="26" xfId="0" applyFont="1" applyBorder="1" applyAlignment="1">
      <alignment horizontal="left" vertical="center"/>
    </xf>
    <xf numFmtId="0" fontId="15" fillId="0" borderId="20" xfId="0" applyFont="1" applyBorder="1" applyAlignment="1">
      <alignment horizontal="left" vertical="center"/>
    </xf>
    <xf numFmtId="0" fontId="15" fillId="0" borderId="39" xfId="0" applyFont="1" applyBorder="1" applyAlignment="1">
      <alignment horizontal="left" vertical="center"/>
    </xf>
    <xf numFmtId="0" fontId="15" fillId="0" borderId="21" xfId="0" applyFont="1" applyBorder="1" applyAlignment="1">
      <alignment horizontal="left" vertical="center"/>
    </xf>
    <xf numFmtId="0" fontId="15" fillId="0" borderId="27" xfId="0" applyFont="1" applyBorder="1" applyAlignment="1">
      <alignment horizontal="left" vertical="center"/>
    </xf>
    <xf numFmtId="0" fontId="15" fillId="0" borderId="54" xfId="0" applyFont="1" applyBorder="1" applyAlignment="1">
      <alignment horizontal="left" vertical="center" shrinkToFit="1"/>
    </xf>
    <xf numFmtId="0" fontId="15" fillId="0" borderId="55" xfId="0" applyFont="1" applyBorder="1" applyAlignment="1">
      <alignment horizontal="left" vertical="center" shrinkToFit="1"/>
    </xf>
    <xf numFmtId="0" fontId="15" fillId="0" borderId="56" xfId="0" applyFont="1" applyBorder="1" applyAlignment="1">
      <alignment horizontal="left" vertical="center" shrinkToFit="1"/>
    </xf>
    <xf numFmtId="0" fontId="15" fillId="0" borderId="28" xfId="0" applyFont="1" applyBorder="1" applyAlignment="1">
      <alignment horizontal="left" vertical="center"/>
    </xf>
    <xf numFmtId="0" fontId="15" fillId="0" borderId="30" xfId="0" applyFont="1" applyBorder="1" applyAlignment="1">
      <alignment horizontal="left" vertical="center"/>
    </xf>
    <xf numFmtId="0" fontId="0" fillId="0" borderId="1" xfId="0" applyBorder="1" applyAlignment="1">
      <alignment horizontal="center" vertical="center"/>
    </xf>
    <xf numFmtId="0" fontId="0" fillId="0" borderId="3" xfId="0" applyBorder="1" applyAlignment="1">
      <alignment horizontal="center" vertical="center"/>
    </xf>
    <xf numFmtId="0" fontId="18" fillId="0" borderId="8" xfId="0" applyFont="1" applyBorder="1" applyAlignment="1">
      <alignment horizontal="left" vertical="center" wrapText="1"/>
    </xf>
    <xf numFmtId="0" fontId="18" fillId="0" borderId="11" xfId="0" applyFont="1" applyBorder="1" applyAlignment="1">
      <alignment horizontal="left" vertical="center" wrapText="1"/>
    </xf>
    <xf numFmtId="0" fontId="10" fillId="0" borderId="0" xfId="0" applyFont="1" applyAlignment="1">
      <alignment horizontal="center" shrinkToFit="1"/>
    </xf>
    <xf numFmtId="0" fontId="16" fillId="0" borderId="0" xfId="0" applyFont="1" applyAlignment="1">
      <alignment horizontal="center" shrinkToFit="1"/>
    </xf>
    <xf numFmtId="0" fontId="16" fillId="0" borderId="0" xfId="0" applyFont="1" applyAlignment="1">
      <alignment horizontal="left"/>
    </xf>
    <xf numFmtId="0" fontId="14" fillId="0" borderId="31" xfId="0" applyFont="1" applyBorder="1" applyAlignment="1">
      <alignment horizontal="left" vertical="center"/>
    </xf>
    <xf numFmtId="0" fontId="15" fillId="0" borderId="29" xfId="0" applyFont="1" applyBorder="1" applyAlignment="1">
      <alignment horizontal="left"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57" xfId="0" applyFont="1" applyBorder="1" applyAlignment="1">
      <alignment horizontal="center" vertical="center"/>
    </xf>
    <xf numFmtId="0" fontId="14" fillId="0" borderId="50" xfId="0" applyFont="1" applyBorder="1" applyAlignment="1">
      <alignment horizontal="left" vertical="center"/>
    </xf>
    <xf numFmtId="0" fontId="14" fillId="0" borderId="51" xfId="0" applyFont="1" applyBorder="1" applyAlignment="1">
      <alignment horizontal="left" vertical="center"/>
    </xf>
    <xf numFmtId="0" fontId="14" fillId="0" borderId="52" xfId="0" applyFont="1" applyBorder="1" applyAlignment="1">
      <alignment horizontal="left" vertical="center"/>
    </xf>
    <xf numFmtId="0" fontId="0" fillId="0" borderId="1" xfId="0" applyBorder="1" applyAlignment="1">
      <alignment horizontal="center" vertical="center" wrapText="1"/>
    </xf>
    <xf numFmtId="0" fontId="0" fillId="0" borderId="3" xfId="0" applyBorder="1" applyAlignment="1">
      <alignment horizontal="center" vertical="center" wrapText="1"/>
    </xf>
  </cellXfs>
  <cellStyles count="3">
    <cellStyle name="通貨" xfId="2" builtinId="7"/>
    <cellStyle name="標準" xfId="0" builtinId="0"/>
    <cellStyle name="標準 2" xfId="1" xr:uid="{598F8D74-66A3-44C2-806C-954DB1071711}"/>
  </cellStyles>
  <dxfs count="24">
    <dxf>
      <fill>
        <patternFill patternType="lightUp">
          <bgColor theme="0" tint="-0.24994659260841701"/>
        </patternFill>
      </fill>
    </dxf>
    <dxf>
      <fill>
        <patternFill patternType="lightUp">
          <bgColor theme="0" tint="-0.24994659260841701"/>
        </patternFill>
      </fill>
    </dxf>
    <dxf>
      <fill>
        <patternFill patternType="lightUp">
          <bgColor theme="0" tint="-0.24994659260841701"/>
        </patternFill>
      </fill>
    </dxf>
    <dxf>
      <fill>
        <patternFill patternType="lightUp">
          <bgColor theme="0" tint="-0.24994659260841701"/>
        </patternFill>
      </fill>
    </dxf>
    <dxf>
      <fill>
        <patternFill patternType="lightUp">
          <bgColor theme="0" tint="-0.24994659260841701"/>
        </patternFill>
      </fill>
    </dxf>
    <dxf>
      <fill>
        <patternFill patternType="lightUp">
          <bgColor theme="0" tint="-0.24994659260841701"/>
        </patternFill>
      </fill>
    </dxf>
    <dxf>
      <fill>
        <patternFill patternType="lightUp">
          <bgColor theme="0" tint="-0.24994659260841701"/>
        </patternFill>
      </fill>
    </dxf>
    <dxf>
      <fill>
        <patternFill>
          <bgColor rgb="FFFF0000"/>
        </patternFill>
      </fill>
    </dxf>
    <dxf>
      <fill>
        <patternFill>
          <bgColor theme="9" tint="0.79998168889431442"/>
        </patternFill>
      </fill>
    </dxf>
    <dxf>
      <fill>
        <patternFill patternType="lightUp">
          <bgColor theme="0" tint="-0.24994659260841701"/>
        </patternFill>
      </fill>
    </dxf>
    <dxf>
      <fill>
        <patternFill patternType="lightUp">
          <bgColor theme="0" tint="-0.24994659260841701"/>
        </patternFill>
      </fill>
    </dxf>
    <dxf>
      <fill>
        <patternFill patternType="lightUp">
          <bgColor theme="0" tint="-0.24994659260841701"/>
        </patternFill>
      </fill>
    </dxf>
    <dxf>
      <fill>
        <patternFill patternType="lightUp">
          <bgColor theme="0" tint="-0.24994659260841701"/>
        </patternFill>
      </fill>
    </dxf>
    <dxf>
      <fill>
        <patternFill patternType="lightUp">
          <bgColor theme="0" tint="-0.24994659260841701"/>
        </patternFill>
      </fill>
    </dxf>
    <dxf>
      <fill>
        <patternFill>
          <bgColor rgb="FFFF0000"/>
        </patternFill>
      </fill>
    </dxf>
    <dxf>
      <fill>
        <patternFill>
          <bgColor theme="9" tint="0.79998168889431442"/>
        </patternFill>
      </fill>
    </dxf>
    <dxf>
      <fill>
        <patternFill patternType="lightUp">
          <bgColor theme="0" tint="-0.24994659260841701"/>
        </patternFill>
      </fill>
    </dxf>
    <dxf>
      <fill>
        <patternFill patternType="lightUp">
          <bgColor theme="0" tint="-0.24994659260841701"/>
        </patternFill>
      </fill>
    </dxf>
    <dxf>
      <fill>
        <patternFill>
          <bgColor rgb="FFFF0000"/>
        </patternFill>
      </fill>
    </dxf>
    <dxf>
      <fill>
        <patternFill>
          <bgColor theme="9" tint="0.79998168889431442"/>
        </patternFill>
      </fill>
    </dxf>
    <dxf>
      <fill>
        <patternFill>
          <bgColor rgb="FFFF0000"/>
        </patternFill>
      </fill>
    </dxf>
    <dxf>
      <fill>
        <patternFill>
          <bgColor theme="9" tint="0.79998168889431442"/>
        </patternFill>
      </fill>
    </dxf>
    <dxf>
      <fill>
        <patternFill>
          <bgColor rgb="FFFF0000"/>
        </patternFill>
      </fill>
    </dxf>
    <dxf>
      <fill>
        <patternFill>
          <bgColor theme="9" tint="0.7999816888943144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FFFF"/>
      <rgbColor rgb="00000000"/>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6600"/>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emf"/></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52</xdr:row>
      <xdr:rowOff>0</xdr:rowOff>
    </xdr:from>
    <xdr:to>
      <xdr:col>5</xdr:col>
      <xdr:colOff>365125</xdr:colOff>
      <xdr:row>53</xdr:row>
      <xdr:rowOff>225425</xdr:rowOff>
    </xdr:to>
    <xdr:pic>
      <xdr:nvPicPr>
        <xdr:cNvPr id="3" name="Picture 5">
          <a:extLst>
            <a:ext uri="{FF2B5EF4-FFF2-40B4-BE49-F238E27FC236}">
              <a16:creationId xmlns:a16="http://schemas.microsoft.com/office/drawing/2014/main" id="{3DFDC521-E625-4F59-AE3D-FA8A59F03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700" y="12547600"/>
          <a:ext cx="1939925" cy="517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504265</xdr:colOff>
      <xdr:row>49</xdr:row>
      <xdr:rowOff>145210</xdr:rowOff>
    </xdr:to>
    <xdr:pic>
      <xdr:nvPicPr>
        <xdr:cNvPr id="2" name="図 1">
          <a:extLst>
            <a:ext uri="{FF2B5EF4-FFF2-40B4-BE49-F238E27FC236}">
              <a16:creationId xmlns:a16="http://schemas.microsoft.com/office/drawing/2014/main" id="{10E82095-80D9-FD0F-201D-8EC748064F9C}"/>
            </a:ext>
          </a:extLst>
        </xdr:cNvPr>
        <xdr:cNvPicPr>
          <a:picLocks noChangeAspect="1"/>
        </xdr:cNvPicPr>
      </xdr:nvPicPr>
      <xdr:blipFill rotWithShape="1">
        <a:blip xmlns:r="http://schemas.openxmlformats.org/officeDocument/2006/relationships" r:embed="rId1"/>
        <a:srcRect t="13020" r="85978"/>
        <a:stretch>
          <a:fillRect/>
        </a:stretch>
      </xdr:blipFill>
      <xdr:spPr>
        <a:xfrm>
          <a:off x="0" y="0"/>
          <a:ext cx="2554941" cy="8381534"/>
        </a:xfrm>
        <a:prstGeom prst="rect">
          <a:avLst/>
        </a:prstGeom>
      </xdr:spPr>
    </xdr:pic>
    <xdr:clientData/>
  </xdr:twoCellAnchor>
  <xdr:oneCellAnchor>
    <xdr:from>
      <xdr:col>2</xdr:col>
      <xdr:colOff>616325</xdr:colOff>
      <xdr:row>21</xdr:row>
      <xdr:rowOff>155863</xdr:rowOff>
    </xdr:from>
    <xdr:ext cx="2286000" cy="382018"/>
    <xdr:sp macro="" textlink="">
      <xdr:nvSpPr>
        <xdr:cNvPr id="3" name="テキスト ボックス 2">
          <a:extLst>
            <a:ext uri="{FF2B5EF4-FFF2-40B4-BE49-F238E27FC236}">
              <a16:creationId xmlns:a16="http://schemas.microsoft.com/office/drawing/2014/main" id="{A312E27A-FA3F-E6E0-C7FB-B9E9EDEF9440}"/>
            </a:ext>
          </a:extLst>
        </xdr:cNvPr>
        <xdr:cNvSpPr txBox="1"/>
      </xdr:nvSpPr>
      <xdr:spPr>
        <a:xfrm>
          <a:off x="1983443" y="3685716"/>
          <a:ext cx="2286000" cy="382018"/>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400" b="1"/>
            <a:t>WEB</a:t>
          </a:r>
          <a:r>
            <a:rPr kumimoji="1" lang="ja-JP" altLang="en-US" sz="1400" b="1"/>
            <a:t>省エネ・その他申請</a:t>
          </a:r>
        </a:p>
      </xdr:txBody>
    </xdr:sp>
    <xdr:clientData/>
  </xdr:oneCellAnchor>
  <xdr:twoCellAnchor>
    <xdr:from>
      <xdr:col>2</xdr:col>
      <xdr:colOff>235322</xdr:colOff>
      <xdr:row>21</xdr:row>
      <xdr:rowOff>78441</xdr:rowOff>
    </xdr:from>
    <xdr:to>
      <xdr:col>3</xdr:col>
      <xdr:colOff>201705</xdr:colOff>
      <xdr:row>24</xdr:row>
      <xdr:rowOff>112058</xdr:rowOff>
    </xdr:to>
    <xdr:sp macro="" textlink="">
      <xdr:nvSpPr>
        <xdr:cNvPr id="4" name="左中かっこ 3">
          <a:extLst>
            <a:ext uri="{FF2B5EF4-FFF2-40B4-BE49-F238E27FC236}">
              <a16:creationId xmlns:a16="http://schemas.microsoft.com/office/drawing/2014/main" id="{709FB966-6942-53AC-D171-44C2B163523D}"/>
            </a:ext>
          </a:extLst>
        </xdr:cNvPr>
        <xdr:cNvSpPr/>
      </xdr:nvSpPr>
      <xdr:spPr>
        <a:xfrm>
          <a:off x="1602440" y="3608294"/>
          <a:ext cx="649941" cy="537882"/>
        </a:xfrm>
        <a:prstGeom prst="leftBrace">
          <a:avLst>
            <a:gd name="adj1" fmla="val 8333"/>
            <a:gd name="adj2" fmla="val 47917"/>
          </a:avLst>
        </a:prstGeom>
        <a:ln w="2222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233722</xdr:colOff>
      <xdr:row>13</xdr:row>
      <xdr:rowOff>122464</xdr:rowOff>
    </xdr:from>
    <xdr:to>
      <xdr:col>9</xdr:col>
      <xdr:colOff>334575</xdr:colOff>
      <xdr:row>19</xdr:row>
      <xdr:rowOff>1128</xdr:rowOff>
    </xdr:to>
    <xdr:sp macro="" textlink="">
      <xdr:nvSpPr>
        <xdr:cNvPr id="5" name="吹き出し: 四角形 4">
          <a:extLst>
            <a:ext uri="{FF2B5EF4-FFF2-40B4-BE49-F238E27FC236}">
              <a16:creationId xmlns:a16="http://schemas.microsoft.com/office/drawing/2014/main" id="{CAE97363-12F4-C5EA-29C3-7905D5CD1493}"/>
            </a:ext>
          </a:extLst>
        </xdr:cNvPr>
        <xdr:cNvSpPr/>
      </xdr:nvSpPr>
      <xdr:spPr>
        <a:xfrm>
          <a:off x="2274793" y="2422071"/>
          <a:ext cx="4182996" cy="940021"/>
        </a:xfrm>
        <a:prstGeom prst="wedgeRectCallout">
          <a:avLst>
            <a:gd name="adj1" fmla="val -46166"/>
            <a:gd name="adj2" fmla="val 10274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rPr>
            <a:t>①「</a:t>
          </a:r>
          <a:r>
            <a:rPr kumimoji="1" lang="en-US" altLang="ja-JP" sz="1400">
              <a:solidFill>
                <a:srgbClr val="FF0000"/>
              </a:solidFill>
            </a:rPr>
            <a:t>WEB</a:t>
          </a:r>
          <a:r>
            <a:rPr kumimoji="1" lang="ja-JP" altLang="en-US" sz="1400">
              <a:solidFill>
                <a:srgbClr val="FF0000"/>
              </a:solidFill>
            </a:rPr>
            <a:t>省エネ・その他申請」のメニューを追加する</a:t>
          </a:r>
          <a:endParaRPr kumimoji="1" lang="en-US" altLang="ja-JP" sz="1400">
            <a:solidFill>
              <a:srgbClr val="FF0000"/>
            </a:solidFill>
          </a:endParaRPr>
        </a:p>
        <a:p>
          <a:pPr algn="l"/>
          <a:r>
            <a:rPr kumimoji="1" lang="en-US" altLang="ja-JP" sz="1400">
              <a:solidFill>
                <a:srgbClr val="FF0000"/>
              </a:solidFill>
            </a:rPr>
            <a:t>※</a:t>
          </a:r>
          <a:r>
            <a:rPr kumimoji="1" lang="ja-JP" altLang="en-US" sz="1400">
              <a:solidFill>
                <a:srgbClr val="FF0000"/>
              </a:solidFill>
            </a:rPr>
            <a:t>「</a:t>
          </a:r>
          <a:r>
            <a:rPr kumimoji="1" lang="en-US" altLang="ja-JP" sz="1400">
              <a:solidFill>
                <a:srgbClr val="FF0000"/>
              </a:solidFill>
            </a:rPr>
            <a:t>WEB</a:t>
          </a:r>
          <a:r>
            <a:rPr kumimoji="1" lang="ja-JP" altLang="en-US" sz="1400">
              <a:solidFill>
                <a:srgbClr val="FF0000"/>
              </a:solidFill>
            </a:rPr>
            <a:t>確認申請について」の下にメニューを追加する</a:t>
          </a:r>
        </a:p>
      </xdr:txBody>
    </xdr:sp>
    <xdr:clientData/>
  </xdr:twoCellAnchor>
  <xdr:twoCellAnchor editAs="oneCell">
    <xdr:from>
      <xdr:col>10</xdr:col>
      <xdr:colOff>238125</xdr:colOff>
      <xdr:row>6</xdr:row>
      <xdr:rowOff>95249</xdr:rowOff>
    </xdr:from>
    <xdr:to>
      <xdr:col>27</xdr:col>
      <xdr:colOff>428624</xdr:colOff>
      <xdr:row>58</xdr:row>
      <xdr:rowOff>155094</xdr:rowOff>
    </xdr:to>
    <xdr:pic>
      <xdr:nvPicPr>
        <xdr:cNvPr id="6" name="図 5">
          <a:extLst>
            <a:ext uri="{FF2B5EF4-FFF2-40B4-BE49-F238E27FC236}">
              <a16:creationId xmlns:a16="http://schemas.microsoft.com/office/drawing/2014/main" id="{6D04AB3C-F5DC-F5A4-0A5E-E06D49102F61}"/>
            </a:ext>
          </a:extLst>
        </xdr:cNvPr>
        <xdr:cNvPicPr>
          <a:picLocks noChangeAspect="1"/>
        </xdr:cNvPicPr>
      </xdr:nvPicPr>
      <xdr:blipFill rotWithShape="1">
        <a:blip xmlns:r="http://schemas.openxmlformats.org/officeDocument/2006/relationships" r:embed="rId2"/>
        <a:srcRect l="13868" t="10449" r="21558"/>
        <a:stretch>
          <a:fillRect/>
        </a:stretch>
      </xdr:blipFill>
      <xdr:spPr>
        <a:xfrm>
          <a:off x="7143750" y="1095374"/>
          <a:ext cx="11930062" cy="8727595"/>
        </a:xfrm>
        <a:prstGeom prst="rect">
          <a:avLst/>
        </a:prstGeom>
      </xdr:spPr>
    </xdr:pic>
    <xdr:clientData/>
  </xdr:twoCellAnchor>
  <xdr:twoCellAnchor editAs="oneCell">
    <xdr:from>
      <xdr:col>10</xdr:col>
      <xdr:colOff>142875</xdr:colOff>
      <xdr:row>58</xdr:row>
      <xdr:rowOff>95250</xdr:rowOff>
    </xdr:from>
    <xdr:to>
      <xdr:col>27</xdr:col>
      <xdr:colOff>523874</xdr:colOff>
      <xdr:row>110</xdr:row>
      <xdr:rowOff>136884</xdr:rowOff>
    </xdr:to>
    <xdr:pic>
      <xdr:nvPicPr>
        <xdr:cNvPr id="7" name="図 6">
          <a:extLst>
            <a:ext uri="{FF2B5EF4-FFF2-40B4-BE49-F238E27FC236}">
              <a16:creationId xmlns:a16="http://schemas.microsoft.com/office/drawing/2014/main" id="{66467F3C-D3E7-79E8-DE76-823917FA8D03}"/>
            </a:ext>
          </a:extLst>
        </xdr:cNvPr>
        <xdr:cNvPicPr>
          <a:picLocks noChangeAspect="1"/>
        </xdr:cNvPicPr>
      </xdr:nvPicPr>
      <xdr:blipFill rotWithShape="1">
        <a:blip xmlns:r="http://schemas.openxmlformats.org/officeDocument/2006/relationships" r:embed="rId3"/>
        <a:srcRect l="13022" t="11387" r="20693"/>
        <a:stretch>
          <a:fillRect/>
        </a:stretch>
      </xdr:blipFill>
      <xdr:spPr>
        <a:xfrm>
          <a:off x="7048500" y="9763125"/>
          <a:ext cx="12120562" cy="8709384"/>
        </a:xfrm>
        <a:prstGeom prst="rect">
          <a:avLst/>
        </a:prstGeom>
      </xdr:spPr>
    </xdr:pic>
    <xdr:clientData/>
  </xdr:twoCellAnchor>
  <xdr:oneCellAnchor>
    <xdr:from>
      <xdr:col>14</xdr:col>
      <xdr:colOff>629330</xdr:colOff>
      <xdr:row>9</xdr:row>
      <xdr:rowOff>88444</xdr:rowOff>
    </xdr:from>
    <xdr:ext cx="6228671" cy="932091"/>
    <xdr:sp macro="" textlink="">
      <xdr:nvSpPr>
        <xdr:cNvPr id="8" name="テキスト ボックス 7">
          <a:extLst>
            <a:ext uri="{FF2B5EF4-FFF2-40B4-BE49-F238E27FC236}">
              <a16:creationId xmlns:a16="http://schemas.microsoft.com/office/drawing/2014/main" id="{90AF67C4-370D-46D6-8467-690CF1DA1FA6}"/>
            </a:ext>
          </a:extLst>
        </xdr:cNvPr>
        <xdr:cNvSpPr txBox="1"/>
      </xdr:nvSpPr>
      <xdr:spPr>
        <a:xfrm>
          <a:off x="10154330" y="1680480"/>
          <a:ext cx="6228671" cy="932091"/>
        </a:xfrm>
        <a:prstGeom prst="rect">
          <a:avLst/>
        </a:prstGeom>
        <a:solidFill>
          <a:srgbClr val="0066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en-US" altLang="ja-JP" sz="2400" b="1">
              <a:solidFill>
                <a:schemeClr val="bg1"/>
              </a:solidFill>
            </a:rPr>
            <a:t>WEB</a:t>
          </a:r>
          <a:r>
            <a:rPr kumimoji="1" lang="ja-JP" altLang="en-US" sz="2400" b="1">
              <a:solidFill>
                <a:schemeClr val="bg1"/>
              </a:solidFill>
            </a:rPr>
            <a:t>省エネ・その他申請</a:t>
          </a:r>
          <a:endParaRPr kumimoji="1" lang="en-US" altLang="ja-JP" sz="2400" b="1">
            <a:solidFill>
              <a:schemeClr val="bg1"/>
            </a:solidFill>
          </a:endParaRPr>
        </a:p>
        <a:p>
          <a:pPr algn="ctr"/>
          <a:r>
            <a:rPr kumimoji="1" lang="en-US" altLang="ja-JP" sz="1200" b="1">
              <a:solidFill>
                <a:schemeClr val="bg1"/>
              </a:solidFill>
            </a:rPr>
            <a:t>※(</a:t>
          </a:r>
          <a:r>
            <a:rPr kumimoji="1" lang="ja-JP" altLang="en-US" sz="1200" b="1">
              <a:solidFill>
                <a:schemeClr val="bg1"/>
              </a:solidFill>
            </a:rPr>
            <a:t>省エネ適判・設計性能評価・長期優良住宅・低炭素住宅・フラット</a:t>
          </a:r>
          <a:r>
            <a:rPr kumimoji="1" lang="en-US" altLang="ja-JP" sz="1200" b="1">
              <a:solidFill>
                <a:schemeClr val="bg1"/>
              </a:solidFill>
            </a:rPr>
            <a:t>35</a:t>
          </a:r>
          <a:r>
            <a:rPr kumimoji="1" lang="ja-JP" altLang="en-US" sz="1200" b="1">
              <a:solidFill>
                <a:schemeClr val="bg1"/>
              </a:solidFill>
            </a:rPr>
            <a:t>・その他）</a:t>
          </a:r>
          <a:endParaRPr kumimoji="1" lang="en-US" altLang="ja-JP" sz="1200" b="1">
            <a:solidFill>
              <a:schemeClr val="bg1"/>
            </a:solidFill>
          </a:endParaRPr>
        </a:p>
        <a:p>
          <a:pPr algn="ctr"/>
          <a:endParaRPr kumimoji="1" lang="ja-JP" altLang="en-US" sz="2000" b="1">
            <a:solidFill>
              <a:schemeClr val="bg1"/>
            </a:solidFill>
          </a:endParaRPr>
        </a:p>
      </xdr:txBody>
    </xdr:sp>
    <xdr:clientData/>
  </xdr:oneCellAnchor>
  <xdr:twoCellAnchor>
    <xdr:from>
      <xdr:col>7</xdr:col>
      <xdr:colOff>580103</xdr:colOff>
      <xdr:row>4</xdr:row>
      <xdr:rowOff>27415</xdr:rowOff>
    </xdr:from>
    <xdr:to>
      <xdr:col>14</xdr:col>
      <xdr:colOff>530678</xdr:colOff>
      <xdr:row>9</xdr:row>
      <xdr:rowOff>149678</xdr:rowOff>
    </xdr:to>
    <xdr:sp macro="" textlink="">
      <xdr:nvSpPr>
        <xdr:cNvPr id="9" name="吹き出し: 四角形 8">
          <a:extLst>
            <a:ext uri="{FF2B5EF4-FFF2-40B4-BE49-F238E27FC236}">
              <a16:creationId xmlns:a16="http://schemas.microsoft.com/office/drawing/2014/main" id="{D336F0D4-B261-4E82-90ED-B616E3E1B1D8}"/>
            </a:ext>
          </a:extLst>
        </xdr:cNvPr>
        <xdr:cNvSpPr/>
      </xdr:nvSpPr>
      <xdr:spPr>
        <a:xfrm>
          <a:off x="5342603" y="734986"/>
          <a:ext cx="4713075" cy="1006728"/>
        </a:xfrm>
        <a:prstGeom prst="wedgeRectCallout">
          <a:avLst>
            <a:gd name="adj1" fmla="val 60961"/>
            <a:gd name="adj2" fmla="val 75365"/>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rPr>
            <a:t>②「</a:t>
          </a:r>
          <a:r>
            <a:rPr kumimoji="1" lang="en-US" altLang="ja-JP" sz="1400">
              <a:solidFill>
                <a:srgbClr val="FF0000"/>
              </a:solidFill>
            </a:rPr>
            <a:t>WEB</a:t>
          </a:r>
          <a:r>
            <a:rPr kumimoji="1" lang="ja-JP" altLang="en-US" sz="1400">
              <a:solidFill>
                <a:srgbClr val="FF0000"/>
              </a:solidFill>
            </a:rPr>
            <a:t>省エネ・その他申請」のメニューをクリックすると</a:t>
          </a:r>
          <a:endParaRPr kumimoji="1" lang="en-US" altLang="ja-JP" sz="1400">
            <a:solidFill>
              <a:srgbClr val="FF0000"/>
            </a:solidFill>
          </a:endParaRPr>
        </a:p>
        <a:p>
          <a:pPr algn="l"/>
          <a:r>
            <a:rPr kumimoji="1" lang="ja-JP" altLang="en-US" sz="1400">
              <a:solidFill>
                <a:srgbClr val="FF0000"/>
              </a:solidFill>
            </a:rPr>
            <a:t>この画面に切り替わります</a:t>
          </a:r>
          <a:endParaRPr kumimoji="1" lang="en-US" altLang="ja-JP" sz="1400">
            <a:solidFill>
              <a:srgbClr val="FF0000"/>
            </a:solidFill>
          </a:endParaRPr>
        </a:p>
      </xdr:txBody>
    </xdr:sp>
    <xdr:clientData/>
  </xdr:twoCellAnchor>
  <xdr:twoCellAnchor editAs="oneCell">
    <xdr:from>
      <xdr:col>11</xdr:col>
      <xdr:colOff>13607</xdr:colOff>
      <xdr:row>72</xdr:row>
      <xdr:rowOff>149679</xdr:rowOff>
    </xdr:from>
    <xdr:to>
      <xdr:col>27</xdr:col>
      <xdr:colOff>61232</xdr:colOff>
      <xdr:row>76</xdr:row>
      <xdr:rowOff>106137</xdr:rowOff>
    </xdr:to>
    <xdr:pic>
      <xdr:nvPicPr>
        <xdr:cNvPr id="10" name="図 9">
          <a:extLst>
            <a:ext uri="{FF2B5EF4-FFF2-40B4-BE49-F238E27FC236}">
              <a16:creationId xmlns:a16="http://schemas.microsoft.com/office/drawing/2014/main" id="{DFD1FDA9-122D-472A-6785-B2852919F7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497536" y="12885965"/>
          <a:ext cx="10933339" cy="664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176893</xdr:colOff>
      <xdr:row>78</xdr:row>
      <xdr:rowOff>163286</xdr:rowOff>
    </xdr:from>
    <xdr:to>
      <xdr:col>27</xdr:col>
      <xdr:colOff>557892</xdr:colOff>
      <xdr:row>116</xdr:row>
      <xdr:rowOff>82456</xdr:rowOff>
    </xdr:to>
    <xdr:pic>
      <xdr:nvPicPr>
        <xdr:cNvPr id="11" name="図 10">
          <a:extLst>
            <a:ext uri="{FF2B5EF4-FFF2-40B4-BE49-F238E27FC236}">
              <a16:creationId xmlns:a16="http://schemas.microsoft.com/office/drawing/2014/main" id="{5AC83552-F141-4B26-9630-EDEDECF735E1}"/>
            </a:ext>
          </a:extLst>
        </xdr:cNvPr>
        <xdr:cNvPicPr>
          <a:picLocks noChangeAspect="1"/>
        </xdr:cNvPicPr>
      </xdr:nvPicPr>
      <xdr:blipFill rotWithShape="1">
        <a:blip xmlns:r="http://schemas.openxmlformats.org/officeDocument/2006/relationships" r:embed="rId3"/>
        <a:srcRect l="13022" t="36311" r="20693"/>
        <a:stretch>
          <a:fillRect/>
        </a:stretch>
      </xdr:blipFill>
      <xdr:spPr>
        <a:xfrm>
          <a:off x="6980464" y="13960929"/>
          <a:ext cx="11947071" cy="6641098"/>
        </a:xfrm>
        <a:prstGeom prst="rect">
          <a:avLst/>
        </a:prstGeom>
      </xdr:spPr>
    </xdr:pic>
    <xdr:clientData/>
  </xdr:twoCellAnchor>
  <xdr:twoCellAnchor>
    <xdr:from>
      <xdr:col>10</xdr:col>
      <xdr:colOff>503464</xdr:colOff>
      <xdr:row>23</xdr:row>
      <xdr:rowOff>13608</xdr:rowOff>
    </xdr:from>
    <xdr:to>
      <xdr:col>26</xdr:col>
      <xdr:colOff>81642</xdr:colOff>
      <xdr:row>32</xdr:row>
      <xdr:rowOff>1</xdr:rowOff>
    </xdr:to>
    <xdr:sp macro="" textlink="">
      <xdr:nvSpPr>
        <xdr:cNvPr id="12" name="吹き出し: 四角形 11">
          <a:extLst>
            <a:ext uri="{FF2B5EF4-FFF2-40B4-BE49-F238E27FC236}">
              <a16:creationId xmlns:a16="http://schemas.microsoft.com/office/drawing/2014/main" id="{06536547-4271-F480-DF11-4D33A95D83D5}"/>
            </a:ext>
          </a:extLst>
        </xdr:cNvPr>
        <xdr:cNvSpPr/>
      </xdr:nvSpPr>
      <xdr:spPr>
        <a:xfrm>
          <a:off x="7307035" y="4082144"/>
          <a:ext cx="10463893" cy="1578428"/>
        </a:xfrm>
        <a:prstGeom prst="wedgeRectCallout">
          <a:avLst>
            <a:gd name="adj1" fmla="val -23891"/>
            <a:gd name="adj2" fmla="val 9870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基本的には「</a:t>
          </a:r>
          <a:r>
            <a:rPr kumimoji="1" lang="en-US" altLang="ja-JP" sz="2400"/>
            <a:t>WEB</a:t>
          </a:r>
          <a:r>
            <a:rPr kumimoji="1" lang="ja-JP" altLang="en-US" sz="2400"/>
            <a:t>確認申請について」を準用し、同じ画面とリンクとし、</a:t>
          </a:r>
          <a:endParaRPr kumimoji="1" lang="en-US" altLang="ja-JP" sz="2400"/>
        </a:p>
        <a:p>
          <a:pPr algn="l"/>
          <a:r>
            <a:rPr kumimoji="1" lang="ja-JP" altLang="en-US" sz="2400"/>
            <a:t>②③④の項目について「</a:t>
          </a:r>
          <a:r>
            <a:rPr kumimoji="1" lang="en-US" altLang="ja-JP" sz="2400"/>
            <a:t>WEB</a:t>
          </a:r>
          <a:r>
            <a:rPr kumimoji="1" lang="ja-JP" altLang="en-US" sz="2400"/>
            <a:t>申請について」から変更したものとしてください。</a:t>
          </a:r>
        </a:p>
      </xdr:txBody>
    </xdr:sp>
    <xdr:clientData/>
  </xdr:twoCellAnchor>
  <xdr:twoCellAnchor>
    <xdr:from>
      <xdr:col>10</xdr:col>
      <xdr:colOff>435429</xdr:colOff>
      <xdr:row>72</xdr:row>
      <xdr:rowOff>27214</xdr:rowOff>
    </xdr:from>
    <xdr:to>
      <xdr:col>27</xdr:col>
      <xdr:colOff>517071</xdr:colOff>
      <xdr:row>77</xdr:row>
      <xdr:rowOff>81643</xdr:rowOff>
    </xdr:to>
    <xdr:sp macro="" textlink="">
      <xdr:nvSpPr>
        <xdr:cNvPr id="13" name="四角形: 角を丸くする 12">
          <a:extLst>
            <a:ext uri="{FF2B5EF4-FFF2-40B4-BE49-F238E27FC236}">
              <a16:creationId xmlns:a16="http://schemas.microsoft.com/office/drawing/2014/main" id="{684E6982-8448-62FA-7AA1-B77CED8B03A9}"/>
            </a:ext>
          </a:extLst>
        </xdr:cNvPr>
        <xdr:cNvSpPr/>
      </xdr:nvSpPr>
      <xdr:spPr>
        <a:xfrm>
          <a:off x="7239000" y="12763500"/>
          <a:ext cx="11647714" cy="938893"/>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326571</xdr:colOff>
      <xdr:row>64</xdr:row>
      <xdr:rowOff>108858</xdr:rowOff>
    </xdr:from>
    <xdr:to>
      <xdr:col>11</xdr:col>
      <xdr:colOff>277146</xdr:colOff>
      <xdr:row>70</xdr:row>
      <xdr:rowOff>54229</xdr:rowOff>
    </xdr:to>
    <xdr:sp macro="" textlink="">
      <xdr:nvSpPr>
        <xdr:cNvPr id="14" name="吹き出し: 四角形 13">
          <a:extLst>
            <a:ext uri="{FF2B5EF4-FFF2-40B4-BE49-F238E27FC236}">
              <a16:creationId xmlns:a16="http://schemas.microsoft.com/office/drawing/2014/main" id="{1332DC8F-6CDF-43D5-885A-FD2DB6170C83}"/>
            </a:ext>
          </a:extLst>
        </xdr:cNvPr>
        <xdr:cNvSpPr/>
      </xdr:nvSpPr>
      <xdr:spPr>
        <a:xfrm>
          <a:off x="3048000" y="11430001"/>
          <a:ext cx="4713075" cy="1006728"/>
        </a:xfrm>
        <a:prstGeom prst="wedgeRectCallout">
          <a:avLst>
            <a:gd name="adj1" fmla="val 38153"/>
            <a:gd name="adj2" fmla="val 80772"/>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rPr>
            <a:t>③「</a:t>
          </a:r>
          <a:r>
            <a:rPr kumimoji="1" lang="en-US" altLang="ja-JP" sz="1400">
              <a:solidFill>
                <a:srgbClr val="FF0000"/>
              </a:solidFill>
            </a:rPr>
            <a:t>02</a:t>
          </a:r>
          <a:r>
            <a:rPr kumimoji="1" lang="ja-JP" altLang="en-US" sz="1400">
              <a:solidFill>
                <a:srgbClr val="FF0000"/>
              </a:solidFill>
            </a:rPr>
            <a:t>　受付票」のエクセルデータを追加してください。</a:t>
          </a:r>
          <a:endParaRPr kumimoji="1" lang="en-US" altLang="ja-JP" sz="1400">
            <a:solidFill>
              <a:srgbClr val="FF0000"/>
            </a:solidFill>
          </a:endParaRPr>
        </a:p>
      </xdr:txBody>
    </xdr:sp>
    <xdr:clientData/>
  </xdr:twoCellAnchor>
  <xdr:oneCellAnchor>
    <xdr:from>
      <xdr:col>13</xdr:col>
      <xdr:colOff>78444</xdr:colOff>
      <xdr:row>101</xdr:row>
      <xdr:rowOff>147860</xdr:rowOff>
    </xdr:from>
    <xdr:ext cx="2286000" cy="382018"/>
    <xdr:sp macro="" textlink="">
      <xdr:nvSpPr>
        <xdr:cNvPr id="16" name="テキスト ボックス 15">
          <a:extLst>
            <a:ext uri="{FF2B5EF4-FFF2-40B4-BE49-F238E27FC236}">
              <a16:creationId xmlns:a16="http://schemas.microsoft.com/office/drawing/2014/main" id="{39EB101E-F639-41E4-8F9A-96CF12E1E489}"/>
            </a:ext>
          </a:extLst>
        </xdr:cNvPr>
        <xdr:cNvSpPr txBox="1"/>
      </xdr:nvSpPr>
      <xdr:spPr>
        <a:xfrm>
          <a:off x="8923087" y="18014039"/>
          <a:ext cx="2286000" cy="382018"/>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t>評価認証事業部</a:t>
          </a:r>
        </a:p>
      </xdr:txBody>
    </xdr:sp>
    <xdr:clientData/>
  </xdr:oneCellAnchor>
  <xdr:oneCellAnchor>
    <xdr:from>
      <xdr:col>13</xdr:col>
      <xdr:colOff>67558</xdr:colOff>
      <xdr:row>104</xdr:row>
      <xdr:rowOff>96154</xdr:rowOff>
    </xdr:from>
    <xdr:ext cx="3837691" cy="382018"/>
    <xdr:sp macro="" textlink="">
      <xdr:nvSpPr>
        <xdr:cNvPr id="17" name="テキスト ボックス 16">
          <a:extLst>
            <a:ext uri="{FF2B5EF4-FFF2-40B4-BE49-F238E27FC236}">
              <a16:creationId xmlns:a16="http://schemas.microsoft.com/office/drawing/2014/main" id="{6145FA8B-C037-475B-9458-B23764C33C7B}"/>
            </a:ext>
          </a:extLst>
        </xdr:cNvPr>
        <xdr:cNvSpPr txBox="1"/>
      </xdr:nvSpPr>
      <xdr:spPr>
        <a:xfrm>
          <a:off x="8912201" y="18493011"/>
          <a:ext cx="3837691" cy="382018"/>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400" b="1"/>
            <a:t>03-3362-0667</a:t>
          </a:r>
          <a:r>
            <a:rPr kumimoji="1" lang="ja-JP" altLang="en-US" sz="1400" b="1"/>
            <a:t>　　</a:t>
          </a:r>
          <a:r>
            <a:rPr kumimoji="1" lang="en-US" altLang="ja-JP" sz="1400" b="1"/>
            <a:t>FAX:03-3362-0669</a:t>
          </a:r>
          <a:endParaRPr kumimoji="1" lang="ja-JP" altLang="en-US" sz="1400" b="1"/>
        </a:p>
      </xdr:txBody>
    </xdr:sp>
    <xdr:clientData/>
  </xdr:oneCellAnchor>
  <xdr:oneCellAnchor>
    <xdr:from>
      <xdr:col>13</xdr:col>
      <xdr:colOff>56672</xdr:colOff>
      <xdr:row>107</xdr:row>
      <xdr:rowOff>30839</xdr:rowOff>
    </xdr:from>
    <xdr:ext cx="3837691" cy="382018"/>
    <xdr:sp macro="" textlink="">
      <xdr:nvSpPr>
        <xdr:cNvPr id="15" name="テキスト ボックス 14">
          <a:extLst>
            <a:ext uri="{FF2B5EF4-FFF2-40B4-BE49-F238E27FC236}">
              <a16:creationId xmlns:a16="http://schemas.microsoft.com/office/drawing/2014/main" id="{52CE233C-8071-46C8-8053-C1FAAE2CCB7E}"/>
            </a:ext>
          </a:extLst>
        </xdr:cNvPr>
        <xdr:cNvSpPr txBox="1"/>
      </xdr:nvSpPr>
      <xdr:spPr>
        <a:xfrm>
          <a:off x="8901315" y="18958375"/>
          <a:ext cx="3837691" cy="382018"/>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400" b="1">
              <a:solidFill>
                <a:schemeClr val="tx1"/>
              </a:solidFill>
              <a:effectLst/>
              <a:latin typeface="+mn-lt"/>
              <a:ea typeface="+mn-ea"/>
              <a:cs typeface="+mn-cs"/>
            </a:rPr>
            <a:t>info-hyouka@good-eyes.co.jp</a:t>
          </a:r>
          <a:endParaRPr kumimoji="1" lang="ja-JP" altLang="en-US" sz="1400" b="1"/>
        </a:p>
      </xdr:txBody>
    </xdr:sp>
    <xdr:clientData/>
  </xdr:oneCellAnchor>
  <xdr:twoCellAnchor>
    <xdr:from>
      <xdr:col>12</xdr:col>
      <xdr:colOff>615042</xdr:colOff>
      <xdr:row>99</xdr:row>
      <xdr:rowOff>81643</xdr:rowOff>
    </xdr:from>
    <xdr:to>
      <xdr:col>19</xdr:col>
      <xdr:colOff>149678</xdr:colOff>
      <xdr:row>110</xdr:row>
      <xdr:rowOff>40822</xdr:rowOff>
    </xdr:to>
    <xdr:sp macro="" textlink="">
      <xdr:nvSpPr>
        <xdr:cNvPr id="18" name="四角形: 角を丸くする 17">
          <a:extLst>
            <a:ext uri="{FF2B5EF4-FFF2-40B4-BE49-F238E27FC236}">
              <a16:creationId xmlns:a16="http://schemas.microsoft.com/office/drawing/2014/main" id="{9C4487C5-771B-47FF-9837-77D61319A9CB}"/>
            </a:ext>
          </a:extLst>
        </xdr:cNvPr>
        <xdr:cNvSpPr/>
      </xdr:nvSpPr>
      <xdr:spPr>
        <a:xfrm>
          <a:off x="8779328" y="17594036"/>
          <a:ext cx="4297136" cy="1905000"/>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302078</xdr:colOff>
      <xdr:row>93</xdr:row>
      <xdr:rowOff>84365</xdr:rowOff>
    </xdr:from>
    <xdr:to>
      <xdr:col>13</xdr:col>
      <xdr:colOff>252653</xdr:colOff>
      <xdr:row>99</xdr:row>
      <xdr:rowOff>29736</xdr:rowOff>
    </xdr:to>
    <xdr:sp macro="" textlink="">
      <xdr:nvSpPr>
        <xdr:cNvPr id="20" name="吹き出し: 四角形 19">
          <a:extLst>
            <a:ext uri="{FF2B5EF4-FFF2-40B4-BE49-F238E27FC236}">
              <a16:creationId xmlns:a16="http://schemas.microsoft.com/office/drawing/2014/main" id="{4C20A2CD-7D1F-4989-B00C-47745546E880}"/>
            </a:ext>
          </a:extLst>
        </xdr:cNvPr>
        <xdr:cNvSpPr/>
      </xdr:nvSpPr>
      <xdr:spPr>
        <a:xfrm>
          <a:off x="4384221" y="16535401"/>
          <a:ext cx="4713075" cy="1006728"/>
        </a:xfrm>
        <a:prstGeom prst="wedgeRectCallout">
          <a:avLst>
            <a:gd name="adj1" fmla="val 38153"/>
            <a:gd name="adj2" fmla="val 80772"/>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rPr>
            <a:t>④問い合わせ先を「評価認証事業部」宛にしてください。</a:t>
          </a:r>
          <a:endParaRPr kumimoji="1" lang="en-US" altLang="ja-JP" sz="1400">
            <a:solidFill>
              <a:srgbClr val="FF0000"/>
            </a:solidFill>
          </a:endParaRPr>
        </a:p>
      </xdr:txBody>
    </xdr:sp>
    <xdr:clientData/>
  </xdr:twoCellAnchor>
  <xdr:oneCellAnchor>
    <xdr:from>
      <xdr:col>13</xdr:col>
      <xdr:colOff>121986</xdr:colOff>
      <xdr:row>99</xdr:row>
      <xdr:rowOff>136975</xdr:rowOff>
    </xdr:from>
    <xdr:ext cx="3715227" cy="382018"/>
    <xdr:sp macro="" textlink="">
      <xdr:nvSpPr>
        <xdr:cNvPr id="22" name="テキスト ボックス 21">
          <a:extLst>
            <a:ext uri="{FF2B5EF4-FFF2-40B4-BE49-F238E27FC236}">
              <a16:creationId xmlns:a16="http://schemas.microsoft.com/office/drawing/2014/main" id="{DCE1740F-2D88-4D08-B4D1-DD0FAD94C736}"/>
            </a:ext>
          </a:extLst>
        </xdr:cNvPr>
        <xdr:cNvSpPr txBox="1"/>
      </xdr:nvSpPr>
      <xdr:spPr>
        <a:xfrm>
          <a:off x="8966629" y="17649368"/>
          <a:ext cx="3715227" cy="382018"/>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t>東京都新宿区百人町</a:t>
          </a:r>
          <a:r>
            <a:rPr kumimoji="1" lang="en-US" altLang="ja-JP" sz="1400" b="1"/>
            <a:t>2-16-15M</a:t>
          </a:r>
          <a:r>
            <a:rPr kumimoji="1" lang="ja-JP" altLang="en-US" sz="1400" b="1"/>
            <a:t>・</a:t>
          </a:r>
          <a:r>
            <a:rPr kumimoji="1" lang="en-US" altLang="ja-JP" sz="1400" b="1"/>
            <a:t>Y</a:t>
          </a:r>
          <a:r>
            <a:rPr kumimoji="1" lang="ja-JP" altLang="en-US" sz="1400" b="1"/>
            <a:t>ビル</a:t>
          </a:r>
          <a:r>
            <a:rPr kumimoji="1" lang="en-US" altLang="ja-JP" sz="1400" b="1"/>
            <a:t>3F</a:t>
          </a:r>
          <a:endParaRPr kumimoji="1" lang="ja-JP" altLang="en-US" sz="1400" b="1"/>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6</xdr:row>
      <xdr:rowOff>9525</xdr:rowOff>
    </xdr:from>
    <xdr:to>
      <xdr:col>18</xdr:col>
      <xdr:colOff>269421</xdr:colOff>
      <xdr:row>59</xdr:row>
      <xdr:rowOff>162737</xdr:rowOff>
    </xdr:to>
    <xdr:pic>
      <xdr:nvPicPr>
        <xdr:cNvPr id="2" name="図 1">
          <a:extLst>
            <a:ext uri="{FF2B5EF4-FFF2-40B4-BE49-F238E27FC236}">
              <a16:creationId xmlns:a16="http://schemas.microsoft.com/office/drawing/2014/main" id="{9181B26B-DE81-4191-9EBE-8F33E03A5ACB}"/>
            </a:ext>
          </a:extLst>
        </xdr:cNvPr>
        <xdr:cNvPicPr>
          <a:picLocks noChangeAspect="1"/>
        </xdr:cNvPicPr>
      </xdr:nvPicPr>
      <xdr:blipFill rotWithShape="1">
        <a:blip xmlns:r="http://schemas.openxmlformats.org/officeDocument/2006/relationships" r:embed="rId1"/>
        <a:srcRect l="13022" t="11387" r="20693"/>
        <a:stretch>
          <a:fillRect/>
        </a:stretch>
      </xdr:blipFill>
      <xdr:spPr>
        <a:xfrm>
          <a:off x="704850" y="1038225"/>
          <a:ext cx="11947071" cy="92400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0760A-0E8D-4111-84A8-50FB147A1447}">
  <dimension ref="A1:AE141"/>
  <sheetViews>
    <sheetView showGridLines="0" tabSelected="1" view="pageBreakPreview" zoomScaleNormal="100" zoomScaleSheetLayoutView="100" workbookViewId="0">
      <selection activeCell="AD8" sqref="AD8"/>
    </sheetView>
  </sheetViews>
  <sheetFormatPr defaultRowHeight="11.25" x14ac:dyDescent="0.15"/>
  <cols>
    <col min="1" max="1" width="5.625" style="32" customWidth="1"/>
    <col min="2" max="26" width="5.625" style="33" customWidth="1"/>
    <col min="27" max="27" width="2.125" style="34" customWidth="1"/>
    <col min="28" max="28" width="4.625" style="35" customWidth="1"/>
    <col min="29" max="29" width="4.625" style="35" hidden="1" customWidth="1"/>
    <col min="30" max="31" width="4.625" style="35" customWidth="1"/>
    <col min="32" max="59" width="4.625" style="33" customWidth="1"/>
    <col min="60" max="259" width="9" style="33"/>
    <col min="260" max="260" width="5.25" style="33" customWidth="1"/>
    <col min="261" max="263" width="7.625" style="33" customWidth="1"/>
    <col min="264" max="277" width="5.25" style="33" customWidth="1"/>
    <col min="278" max="282" width="6.875" style="33" customWidth="1"/>
    <col min="283" max="283" width="5.25" style="33" customWidth="1"/>
    <col min="284" max="315" width="4.625" style="33" customWidth="1"/>
    <col min="316" max="515" width="9" style="33"/>
    <col min="516" max="516" width="5.25" style="33" customWidth="1"/>
    <col min="517" max="519" width="7.625" style="33" customWidth="1"/>
    <col min="520" max="533" width="5.25" style="33" customWidth="1"/>
    <col min="534" max="538" width="6.875" style="33" customWidth="1"/>
    <col min="539" max="539" width="5.25" style="33" customWidth="1"/>
    <col min="540" max="571" width="4.625" style="33" customWidth="1"/>
    <col min="572" max="771" width="9" style="33"/>
    <col min="772" max="772" width="5.25" style="33" customWidth="1"/>
    <col min="773" max="775" width="7.625" style="33" customWidth="1"/>
    <col min="776" max="789" width="5.25" style="33" customWidth="1"/>
    <col min="790" max="794" width="6.875" style="33" customWidth="1"/>
    <col min="795" max="795" width="5.25" style="33" customWidth="1"/>
    <col min="796" max="827" width="4.625" style="33" customWidth="1"/>
    <col min="828" max="1027" width="9" style="33"/>
    <col min="1028" max="1028" width="5.25" style="33" customWidth="1"/>
    <col min="1029" max="1031" width="7.625" style="33" customWidth="1"/>
    <col min="1032" max="1045" width="5.25" style="33" customWidth="1"/>
    <col min="1046" max="1050" width="6.875" style="33" customWidth="1"/>
    <col min="1051" max="1051" width="5.25" style="33" customWidth="1"/>
    <col min="1052" max="1083" width="4.625" style="33" customWidth="1"/>
    <col min="1084" max="1283" width="9" style="33"/>
    <col min="1284" max="1284" width="5.25" style="33" customWidth="1"/>
    <col min="1285" max="1287" width="7.625" style="33" customWidth="1"/>
    <col min="1288" max="1301" width="5.25" style="33" customWidth="1"/>
    <col min="1302" max="1306" width="6.875" style="33" customWidth="1"/>
    <col min="1307" max="1307" width="5.25" style="33" customWidth="1"/>
    <col min="1308" max="1339" width="4.625" style="33" customWidth="1"/>
    <col min="1340" max="1539" width="9" style="33"/>
    <col min="1540" max="1540" width="5.25" style="33" customWidth="1"/>
    <col min="1541" max="1543" width="7.625" style="33" customWidth="1"/>
    <col min="1544" max="1557" width="5.25" style="33" customWidth="1"/>
    <col min="1558" max="1562" width="6.875" style="33" customWidth="1"/>
    <col min="1563" max="1563" width="5.25" style="33" customWidth="1"/>
    <col min="1564" max="1595" width="4.625" style="33" customWidth="1"/>
    <col min="1596" max="1795" width="9" style="33"/>
    <col min="1796" max="1796" width="5.25" style="33" customWidth="1"/>
    <col min="1797" max="1799" width="7.625" style="33" customWidth="1"/>
    <col min="1800" max="1813" width="5.25" style="33" customWidth="1"/>
    <col min="1814" max="1818" width="6.875" style="33" customWidth="1"/>
    <col min="1819" max="1819" width="5.25" style="33" customWidth="1"/>
    <col min="1820" max="1851" width="4.625" style="33" customWidth="1"/>
    <col min="1852" max="2051" width="9" style="33"/>
    <col min="2052" max="2052" width="5.25" style="33" customWidth="1"/>
    <col min="2053" max="2055" width="7.625" style="33" customWidth="1"/>
    <col min="2056" max="2069" width="5.25" style="33" customWidth="1"/>
    <col min="2070" max="2074" width="6.875" style="33" customWidth="1"/>
    <col min="2075" max="2075" width="5.25" style="33" customWidth="1"/>
    <col min="2076" max="2107" width="4.625" style="33" customWidth="1"/>
    <col min="2108" max="2307" width="9" style="33"/>
    <col min="2308" max="2308" width="5.25" style="33" customWidth="1"/>
    <col min="2309" max="2311" width="7.625" style="33" customWidth="1"/>
    <col min="2312" max="2325" width="5.25" style="33" customWidth="1"/>
    <col min="2326" max="2330" width="6.875" style="33" customWidth="1"/>
    <col min="2331" max="2331" width="5.25" style="33" customWidth="1"/>
    <col min="2332" max="2363" width="4.625" style="33" customWidth="1"/>
    <col min="2364" max="2563" width="9" style="33"/>
    <col min="2564" max="2564" width="5.25" style="33" customWidth="1"/>
    <col min="2565" max="2567" width="7.625" style="33" customWidth="1"/>
    <col min="2568" max="2581" width="5.25" style="33" customWidth="1"/>
    <col min="2582" max="2586" width="6.875" style="33" customWidth="1"/>
    <col min="2587" max="2587" width="5.25" style="33" customWidth="1"/>
    <col min="2588" max="2619" width="4.625" style="33" customWidth="1"/>
    <col min="2620" max="2819" width="9" style="33"/>
    <col min="2820" max="2820" width="5.25" style="33" customWidth="1"/>
    <col min="2821" max="2823" width="7.625" style="33" customWidth="1"/>
    <col min="2824" max="2837" width="5.25" style="33" customWidth="1"/>
    <col min="2838" max="2842" width="6.875" style="33" customWidth="1"/>
    <col min="2843" max="2843" width="5.25" style="33" customWidth="1"/>
    <col min="2844" max="2875" width="4.625" style="33" customWidth="1"/>
    <col min="2876" max="3075" width="9" style="33"/>
    <col min="3076" max="3076" width="5.25" style="33" customWidth="1"/>
    <col min="3077" max="3079" width="7.625" style="33" customWidth="1"/>
    <col min="3080" max="3093" width="5.25" style="33" customWidth="1"/>
    <col min="3094" max="3098" width="6.875" style="33" customWidth="1"/>
    <col min="3099" max="3099" width="5.25" style="33" customWidth="1"/>
    <col min="3100" max="3131" width="4.625" style="33" customWidth="1"/>
    <col min="3132" max="3331" width="9" style="33"/>
    <col min="3332" max="3332" width="5.25" style="33" customWidth="1"/>
    <col min="3333" max="3335" width="7.625" style="33" customWidth="1"/>
    <col min="3336" max="3349" width="5.25" style="33" customWidth="1"/>
    <col min="3350" max="3354" width="6.875" style="33" customWidth="1"/>
    <col min="3355" max="3355" width="5.25" style="33" customWidth="1"/>
    <col min="3356" max="3387" width="4.625" style="33" customWidth="1"/>
    <col min="3388" max="3587" width="9" style="33"/>
    <col min="3588" max="3588" width="5.25" style="33" customWidth="1"/>
    <col min="3589" max="3591" width="7.625" style="33" customWidth="1"/>
    <col min="3592" max="3605" width="5.25" style="33" customWidth="1"/>
    <col min="3606" max="3610" width="6.875" style="33" customWidth="1"/>
    <col min="3611" max="3611" width="5.25" style="33" customWidth="1"/>
    <col min="3612" max="3643" width="4.625" style="33" customWidth="1"/>
    <col min="3644" max="3843" width="9" style="33"/>
    <col min="3844" max="3844" width="5.25" style="33" customWidth="1"/>
    <col min="3845" max="3847" width="7.625" style="33" customWidth="1"/>
    <col min="3848" max="3861" width="5.25" style="33" customWidth="1"/>
    <col min="3862" max="3866" width="6.875" style="33" customWidth="1"/>
    <col min="3867" max="3867" width="5.25" style="33" customWidth="1"/>
    <col min="3868" max="3899" width="4.625" style="33" customWidth="1"/>
    <col min="3900" max="4099" width="9" style="33"/>
    <col min="4100" max="4100" width="5.25" style="33" customWidth="1"/>
    <col min="4101" max="4103" width="7.625" style="33" customWidth="1"/>
    <col min="4104" max="4117" width="5.25" style="33" customWidth="1"/>
    <col min="4118" max="4122" width="6.875" style="33" customWidth="1"/>
    <col min="4123" max="4123" width="5.25" style="33" customWidth="1"/>
    <col min="4124" max="4155" width="4.625" style="33" customWidth="1"/>
    <col min="4156" max="4355" width="9" style="33"/>
    <col min="4356" max="4356" width="5.25" style="33" customWidth="1"/>
    <col min="4357" max="4359" width="7.625" style="33" customWidth="1"/>
    <col min="4360" max="4373" width="5.25" style="33" customWidth="1"/>
    <col min="4374" max="4378" width="6.875" style="33" customWidth="1"/>
    <col min="4379" max="4379" width="5.25" style="33" customWidth="1"/>
    <col min="4380" max="4411" width="4.625" style="33" customWidth="1"/>
    <col min="4412" max="4611" width="9" style="33"/>
    <col min="4612" max="4612" width="5.25" style="33" customWidth="1"/>
    <col min="4613" max="4615" width="7.625" style="33" customWidth="1"/>
    <col min="4616" max="4629" width="5.25" style="33" customWidth="1"/>
    <col min="4630" max="4634" width="6.875" style="33" customWidth="1"/>
    <col min="4635" max="4635" width="5.25" style="33" customWidth="1"/>
    <col min="4636" max="4667" width="4.625" style="33" customWidth="1"/>
    <col min="4668" max="4867" width="9" style="33"/>
    <col min="4868" max="4868" width="5.25" style="33" customWidth="1"/>
    <col min="4869" max="4871" width="7.625" style="33" customWidth="1"/>
    <col min="4872" max="4885" width="5.25" style="33" customWidth="1"/>
    <col min="4886" max="4890" width="6.875" style="33" customWidth="1"/>
    <col min="4891" max="4891" width="5.25" style="33" customWidth="1"/>
    <col min="4892" max="4923" width="4.625" style="33" customWidth="1"/>
    <col min="4924" max="5123" width="9" style="33"/>
    <col min="5124" max="5124" width="5.25" style="33" customWidth="1"/>
    <col min="5125" max="5127" width="7.625" style="33" customWidth="1"/>
    <col min="5128" max="5141" width="5.25" style="33" customWidth="1"/>
    <col min="5142" max="5146" width="6.875" style="33" customWidth="1"/>
    <col min="5147" max="5147" width="5.25" style="33" customWidth="1"/>
    <col min="5148" max="5179" width="4.625" style="33" customWidth="1"/>
    <col min="5180" max="5379" width="9" style="33"/>
    <col min="5380" max="5380" width="5.25" style="33" customWidth="1"/>
    <col min="5381" max="5383" width="7.625" style="33" customWidth="1"/>
    <col min="5384" max="5397" width="5.25" style="33" customWidth="1"/>
    <col min="5398" max="5402" width="6.875" style="33" customWidth="1"/>
    <col min="5403" max="5403" width="5.25" style="33" customWidth="1"/>
    <col min="5404" max="5435" width="4.625" style="33" customWidth="1"/>
    <col min="5436" max="5635" width="9" style="33"/>
    <col min="5636" max="5636" width="5.25" style="33" customWidth="1"/>
    <col min="5637" max="5639" width="7.625" style="33" customWidth="1"/>
    <col min="5640" max="5653" width="5.25" style="33" customWidth="1"/>
    <col min="5654" max="5658" width="6.875" style="33" customWidth="1"/>
    <col min="5659" max="5659" width="5.25" style="33" customWidth="1"/>
    <col min="5660" max="5691" width="4.625" style="33" customWidth="1"/>
    <col min="5692" max="5891" width="9" style="33"/>
    <col min="5892" max="5892" width="5.25" style="33" customWidth="1"/>
    <col min="5893" max="5895" width="7.625" style="33" customWidth="1"/>
    <col min="5896" max="5909" width="5.25" style="33" customWidth="1"/>
    <col min="5910" max="5914" width="6.875" style="33" customWidth="1"/>
    <col min="5915" max="5915" width="5.25" style="33" customWidth="1"/>
    <col min="5916" max="5947" width="4.625" style="33" customWidth="1"/>
    <col min="5948" max="6147" width="9" style="33"/>
    <col min="6148" max="6148" width="5.25" style="33" customWidth="1"/>
    <col min="6149" max="6151" width="7.625" style="33" customWidth="1"/>
    <col min="6152" max="6165" width="5.25" style="33" customWidth="1"/>
    <col min="6166" max="6170" width="6.875" style="33" customWidth="1"/>
    <col min="6171" max="6171" width="5.25" style="33" customWidth="1"/>
    <col min="6172" max="6203" width="4.625" style="33" customWidth="1"/>
    <col min="6204" max="6403" width="9" style="33"/>
    <col min="6404" max="6404" width="5.25" style="33" customWidth="1"/>
    <col min="6405" max="6407" width="7.625" style="33" customWidth="1"/>
    <col min="6408" max="6421" width="5.25" style="33" customWidth="1"/>
    <col min="6422" max="6426" width="6.875" style="33" customWidth="1"/>
    <col min="6427" max="6427" width="5.25" style="33" customWidth="1"/>
    <col min="6428" max="6459" width="4.625" style="33" customWidth="1"/>
    <col min="6460" max="6659" width="9" style="33"/>
    <col min="6660" max="6660" width="5.25" style="33" customWidth="1"/>
    <col min="6661" max="6663" width="7.625" style="33" customWidth="1"/>
    <col min="6664" max="6677" width="5.25" style="33" customWidth="1"/>
    <col min="6678" max="6682" width="6.875" style="33" customWidth="1"/>
    <col min="6683" max="6683" width="5.25" style="33" customWidth="1"/>
    <col min="6684" max="6715" width="4.625" style="33" customWidth="1"/>
    <col min="6716" max="6915" width="9" style="33"/>
    <col min="6916" max="6916" width="5.25" style="33" customWidth="1"/>
    <col min="6917" max="6919" width="7.625" style="33" customWidth="1"/>
    <col min="6920" max="6933" width="5.25" style="33" customWidth="1"/>
    <col min="6934" max="6938" width="6.875" style="33" customWidth="1"/>
    <col min="6939" max="6939" width="5.25" style="33" customWidth="1"/>
    <col min="6940" max="6971" width="4.625" style="33" customWidth="1"/>
    <col min="6972" max="7171" width="9" style="33"/>
    <col min="7172" max="7172" width="5.25" style="33" customWidth="1"/>
    <col min="7173" max="7175" width="7.625" style="33" customWidth="1"/>
    <col min="7176" max="7189" width="5.25" style="33" customWidth="1"/>
    <col min="7190" max="7194" width="6.875" style="33" customWidth="1"/>
    <col min="7195" max="7195" width="5.25" style="33" customWidth="1"/>
    <col min="7196" max="7227" width="4.625" style="33" customWidth="1"/>
    <col min="7228" max="7427" width="9" style="33"/>
    <col min="7428" max="7428" width="5.25" style="33" customWidth="1"/>
    <col min="7429" max="7431" width="7.625" style="33" customWidth="1"/>
    <col min="7432" max="7445" width="5.25" style="33" customWidth="1"/>
    <col min="7446" max="7450" width="6.875" style="33" customWidth="1"/>
    <col min="7451" max="7451" width="5.25" style="33" customWidth="1"/>
    <col min="7452" max="7483" width="4.625" style="33" customWidth="1"/>
    <col min="7484" max="7683" width="9" style="33"/>
    <col min="7684" max="7684" width="5.25" style="33" customWidth="1"/>
    <col min="7685" max="7687" width="7.625" style="33" customWidth="1"/>
    <col min="7688" max="7701" width="5.25" style="33" customWidth="1"/>
    <col min="7702" max="7706" width="6.875" style="33" customWidth="1"/>
    <col min="7707" max="7707" width="5.25" style="33" customWidth="1"/>
    <col min="7708" max="7739" width="4.625" style="33" customWidth="1"/>
    <col min="7740" max="7939" width="9" style="33"/>
    <col min="7940" max="7940" width="5.25" style="33" customWidth="1"/>
    <col min="7941" max="7943" width="7.625" style="33" customWidth="1"/>
    <col min="7944" max="7957" width="5.25" style="33" customWidth="1"/>
    <col min="7958" max="7962" width="6.875" style="33" customWidth="1"/>
    <col min="7963" max="7963" width="5.25" style="33" customWidth="1"/>
    <col min="7964" max="7995" width="4.625" style="33" customWidth="1"/>
    <col min="7996" max="8195" width="9" style="33"/>
    <col min="8196" max="8196" width="5.25" style="33" customWidth="1"/>
    <col min="8197" max="8199" width="7.625" style="33" customWidth="1"/>
    <col min="8200" max="8213" width="5.25" style="33" customWidth="1"/>
    <col min="8214" max="8218" width="6.875" style="33" customWidth="1"/>
    <col min="8219" max="8219" width="5.25" style="33" customWidth="1"/>
    <col min="8220" max="8251" width="4.625" style="33" customWidth="1"/>
    <col min="8252" max="8451" width="9" style="33"/>
    <col min="8452" max="8452" width="5.25" style="33" customWidth="1"/>
    <col min="8453" max="8455" width="7.625" style="33" customWidth="1"/>
    <col min="8456" max="8469" width="5.25" style="33" customWidth="1"/>
    <col min="8470" max="8474" width="6.875" style="33" customWidth="1"/>
    <col min="8475" max="8475" width="5.25" style="33" customWidth="1"/>
    <col min="8476" max="8507" width="4.625" style="33" customWidth="1"/>
    <col min="8508" max="8707" width="9" style="33"/>
    <col min="8708" max="8708" width="5.25" style="33" customWidth="1"/>
    <col min="8709" max="8711" width="7.625" style="33" customWidth="1"/>
    <col min="8712" max="8725" width="5.25" style="33" customWidth="1"/>
    <col min="8726" max="8730" width="6.875" style="33" customWidth="1"/>
    <col min="8731" max="8731" width="5.25" style="33" customWidth="1"/>
    <col min="8732" max="8763" width="4.625" style="33" customWidth="1"/>
    <col min="8764" max="8963" width="9" style="33"/>
    <col min="8964" max="8964" width="5.25" style="33" customWidth="1"/>
    <col min="8965" max="8967" width="7.625" style="33" customWidth="1"/>
    <col min="8968" max="8981" width="5.25" style="33" customWidth="1"/>
    <col min="8982" max="8986" width="6.875" style="33" customWidth="1"/>
    <col min="8987" max="8987" width="5.25" style="33" customWidth="1"/>
    <col min="8988" max="9019" width="4.625" style="33" customWidth="1"/>
    <col min="9020" max="9219" width="9" style="33"/>
    <col min="9220" max="9220" width="5.25" style="33" customWidth="1"/>
    <col min="9221" max="9223" width="7.625" style="33" customWidth="1"/>
    <col min="9224" max="9237" width="5.25" style="33" customWidth="1"/>
    <col min="9238" max="9242" width="6.875" style="33" customWidth="1"/>
    <col min="9243" max="9243" width="5.25" style="33" customWidth="1"/>
    <col min="9244" max="9275" width="4.625" style="33" customWidth="1"/>
    <col min="9276" max="9475" width="9" style="33"/>
    <col min="9476" max="9476" width="5.25" style="33" customWidth="1"/>
    <col min="9477" max="9479" width="7.625" style="33" customWidth="1"/>
    <col min="9480" max="9493" width="5.25" style="33" customWidth="1"/>
    <col min="9494" max="9498" width="6.875" style="33" customWidth="1"/>
    <col min="9499" max="9499" width="5.25" style="33" customWidth="1"/>
    <col min="9500" max="9531" width="4.625" style="33" customWidth="1"/>
    <col min="9532" max="9731" width="9" style="33"/>
    <col min="9732" max="9732" width="5.25" style="33" customWidth="1"/>
    <col min="9733" max="9735" width="7.625" style="33" customWidth="1"/>
    <col min="9736" max="9749" width="5.25" style="33" customWidth="1"/>
    <col min="9750" max="9754" width="6.875" style="33" customWidth="1"/>
    <col min="9755" max="9755" width="5.25" style="33" customWidth="1"/>
    <col min="9756" max="9787" width="4.625" style="33" customWidth="1"/>
    <col min="9788" max="9987" width="9" style="33"/>
    <col min="9988" max="9988" width="5.25" style="33" customWidth="1"/>
    <col min="9989" max="9991" width="7.625" style="33" customWidth="1"/>
    <col min="9992" max="10005" width="5.25" style="33" customWidth="1"/>
    <col min="10006" max="10010" width="6.875" style="33" customWidth="1"/>
    <col min="10011" max="10011" width="5.25" style="33" customWidth="1"/>
    <col min="10012" max="10043" width="4.625" style="33" customWidth="1"/>
    <col min="10044" max="10243" width="9" style="33"/>
    <col min="10244" max="10244" width="5.25" style="33" customWidth="1"/>
    <col min="10245" max="10247" width="7.625" style="33" customWidth="1"/>
    <col min="10248" max="10261" width="5.25" style="33" customWidth="1"/>
    <col min="10262" max="10266" width="6.875" style="33" customWidth="1"/>
    <col min="10267" max="10267" width="5.25" style="33" customWidth="1"/>
    <col min="10268" max="10299" width="4.625" style="33" customWidth="1"/>
    <col min="10300" max="10499" width="9" style="33"/>
    <col min="10500" max="10500" width="5.25" style="33" customWidth="1"/>
    <col min="10501" max="10503" width="7.625" style="33" customWidth="1"/>
    <col min="10504" max="10517" width="5.25" style="33" customWidth="1"/>
    <col min="10518" max="10522" width="6.875" style="33" customWidth="1"/>
    <col min="10523" max="10523" width="5.25" style="33" customWidth="1"/>
    <col min="10524" max="10555" width="4.625" style="33" customWidth="1"/>
    <col min="10556" max="10755" width="9" style="33"/>
    <col min="10756" max="10756" width="5.25" style="33" customWidth="1"/>
    <col min="10757" max="10759" width="7.625" style="33" customWidth="1"/>
    <col min="10760" max="10773" width="5.25" style="33" customWidth="1"/>
    <col min="10774" max="10778" width="6.875" style="33" customWidth="1"/>
    <col min="10779" max="10779" width="5.25" style="33" customWidth="1"/>
    <col min="10780" max="10811" width="4.625" style="33" customWidth="1"/>
    <col min="10812" max="11011" width="9" style="33"/>
    <col min="11012" max="11012" width="5.25" style="33" customWidth="1"/>
    <col min="11013" max="11015" width="7.625" style="33" customWidth="1"/>
    <col min="11016" max="11029" width="5.25" style="33" customWidth="1"/>
    <col min="11030" max="11034" width="6.875" style="33" customWidth="1"/>
    <col min="11035" max="11035" width="5.25" style="33" customWidth="1"/>
    <col min="11036" max="11067" width="4.625" style="33" customWidth="1"/>
    <col min="11068" max="11267" width="9" style="33"/>
    <col min="11268" max="11268" width="5.25" style="33" customWidth="1"/>
    <col min="11269" max="11271" width="7.625" style="33" customWidth="1"/>
    <col min="11272" max="11285" width="5.25" style="33" customWidth="1"/>
    <col min="11286" max="11290" width="6.875" style="33" customWidth="1"/>
    <col min="11291" max="11291" width="5.25" style="33" customWidth="1"/>
    <col min="11292" max="11323" width="4.625" style="33" customWidth="1"/>
    <col min="11324" max="11523" width="9" style="33"/>
    <col min="11524" max="11524" width="5.25" style="33" customWidth="1"/>
    <col min="11525" max="11527" width="7.625" style="33" customWidth="1"/>
    <col min="11528" max="11541" width="5.25" style="33" customWidth="1"/>
    <col min="11542" max="11546" width="6.875" style="33" customWidth="1"/>
    <col min="11547" max="11547" width="5.25" style="33" customWidth="1"/>
    <col min="11548" max="11579" width="4.625" style="33" customWidth="1"/>
    <col min="11580" max="11779" width="9" style="33"/>
    <col min="11780" max="11780" width="5.25" style="33" customWidth="1"/>
    <col min="11781" max="11783" width="7.625" style="33" customWidth="1"/>
    <col min="11784" max="11797" width="5.25" style="33" customWidth="1"/>
    <col min="11798" max="11802" width="6.875" style="33" customWidth="1"/>
    <col min="11803" max="11803" width="5.25" style="33" customWidth="1"/>
    <col min="11804" max="11835" width="4.625" style="33" customWidth="1"/>
    <col min="11836" max="12035" width="9" style="33"/>
    <col min="12036" max="12036" width="5.25" style="33" customWidth="1"/>
    <col min="12037" max="12039" width="7.625" style="33" customWidth="1"/>
    <col min="12040" max="12053" width="5.25" style="33" customWidth="1"/>
    <col min="12054" max="12058" width="6.875" style="33" customWidth="1"/>
    <col min="12059" max="12059" width="5.25" style="33" customWidth="1"/>
    <col min="12060" max="12091" width="4.625" style="33" customWidth="1"/>
    <col min="12092" max="12291" width="9" style="33"/>
    <col min="12292" max="12292" width="5.25" style="33" customWidth="1"/>
    <col min="12293" max="12295" width="7.625" style="33" customWidth="1"/>
    <col min="12296" max="12309" width="5.25" style="33" customWidth="1"/>
    <col min="12310" max="12314" width="6.875" style="33" customWidth="1"/>
    <col min="12315" max="12315" width="5.25" style="33" customWidth="1"/>
    <col min="12316" max="12347" width="4.625" style="33" customWidth="1"/>
    <col min="12348" max="12547" width="9" style="33"/>
    <col min="12548" max="12548" width="5.25" style="33" customWidth="1"/>
    <col min="12549" max="12551" width="7.625" style="33" customWidth="1"/>
    <col min="12552" max="12565" width="5.25" style="33" customWidth="1"/>
    <col min="12566" max="12570" width="6.875" style="33" customWidth="1"/>
    <col min="12571" max="12571" width="5.25" style="33" customWidth="1"/>
    <col min="12572" max="12603" width="4.625" style="33" customWidth="1"/>
    <col min="12604" max="12803" width="9" style="33"/>
    <col min="12804" max="12804" width="5.25" style="33" customWidth="1"/>
    <col min="12805" max="12807" width="7.625" style="33" customWidth="1"/>
    <col min="12808" max="12821" width="5.25" style="33" customWidth="1"/>
    <col min="12822" max="12826" width="6.875" style="33" customWidth="1"/>
    <col min="12827" max="12827" width="5.25" style="33" customWidth="1"/>
    <col min="12828" max="12859" width="4.625" style="33" customWidth="1"/>
    <col min="12860" max="13059" width="9" style="33"/>
    <col min="13060" max="13060" width="5.25" style="33" customWidth="1"/>
    <col min="13061" max="13063" width="7.625" style="33" customWidth="1"/>
    <col min="13064" max="13077" width="5.25" style="33" customWidth="1"/>
    <col min="13078" max="13082" width="6.875" style="33" customWidth="1"/>
    <col min="13083" max="13083" width="5.25" style="33" customWidth="1"/>
    <col min="13084" max="13115" width="4.625" style="33" customWidth="1"/>
    <col min="13116" max="13315" width="9" style="33"/>
    <col min="13316" max="13316" width="5.25" style="33" customWidth="1"/>
    <col min="13317" max="13319" width="7.625" style="33" customWidth="1"/>
    <col min="13320" max="13333" width="5.25" style="33" customWidth="1"/>
    <col min="13334" max="13338" width="6.875" style="33" customWidth="1"/>
    <col min="13339" max="13339" width="5.25" style="33" customWidth="1"/>
    <col min="13340" max="13371" width="4.625" style="33" customWidth="1"/>
    <col min="13372" max="13571" width="9" style="33"/>
    <col min="13572" max="13572" width="5.25" style="33" customWidth="1"/>
    <col min="13573" max="13575" width="7.625" style="33" customWidth="1"/>
    <col min="13576" max="13589" width="5.25" style="33" customWidth="1"/>
    <col min="13590" max="13594" width="6.875" style="33" customWidth="1"/>
    <col min="13595" max="13595" width="5.25" style="33" customWidth="1"/>
    <col min="13596" max="13627" width="4.625" style="33" customWidth="1"/>
    <col min="13628" max="13827" width="9" style="33"/>
    <col min="13828" max="13828" width="5.25" style="33" customWidth="1"/>
    <col min="13829" max="13831" width="7.625" style="33" customWidth="1"/>
    <col min="13832" max="13845" width="5.25" style="33" customWidth="1"/>
    <col min="13846" max="13850" width="6.875" style="33" customWidth="1"/>
    <col min="13851" max="13851" width="5.25" style="33" customWidth="1"/>
    <col min="13852" max="13883" width="4.625" style="33" customWidth="1"/>
    <col min="13884" max="14083" width="9" style="33"/>
    <col min="14084" max="14084" width="5.25" style="33" customWidth="1"/>
    <col min="14085" max="14087" width="7.625" style="33" customWidth="1"/>
    <col min="14088" max="14101" width="5.25" style="33" customWidth="1"/>
    <col min="14102" max="14106" width="6.875" style="33" customWidth="1"/>
    <col min="14107" max="14107" width="5.25" style="33" customWidth="1"/>
    <col min="14108" max="14139" width="4.625" style="33" customWidth="1"/>
    <col min="14140" max="14339" width="9" style="33"/>
    <col min="14340" max="14340" width="5.25" style="33" customWidth="1"/>
    <col min="14341" max="14343" width="7.625" style="33" customWidth="1"/>
    <col min="14344" max="14357" width="5.25" style="33" customWidth="1"/>
    <col min="14358" max="14362" width="6.875" style="33" customWidth="1"/>
    <col min="14363" max="14363" width="5.25" style="33" customWidth="1"/>
    <col min="14364" max="14395" width="4.625" style="33" customWidth="1"/>
    <col min="14396" max="14595" width="9" style="33"/>
    <col min="14596" max="14596" width="5.25" style="33" customWidth="1"/>
    <col min="14597" max="14599" width="7.625" style="33" customWidth="1"/>
    <col min="14600" max="14613" width="5.25" style="33" customWidth="1"/>
    <col min="14614" max="14618" width="6.875" style="33" customWidth="1"/>
    <col min="14619" max="14619" width="5.25" style="33" customWidth="1"/>
    <col min="14620" max="14651" width="4.625" style="33" customWidth="1"/>
    <col min="14652" max="14851" width="9" style="33"/>
    <col min="14852" max="14852" width="5.25" style="33" customWidth="1"/>
    <col min="14853" max="14855" width="7.625" style="33" customWidth="1"/>
    <col min="14856" max="14869" width="5.25" style="33" customWidth="1"/>
    <col min="14870" max="14874" width="6.875" style="33" customWidth="1"/>
    <col min="14875" max="14875" width="5.25" style="33" customWidth="1"/>
    <col min="14876" max="14907" width="4.625" style="33" customWidth="1"/>
    <col min="14908" max="15107" width="9" style="33"/>
    <col min="15108" max="15108" width="5.25" style="33" customWidth="1"/>
    <col min="15109" max="15111" width="7.625" style="33" customWidth="1"/>
    <col min="15112" max="15125" width="5.25" style="33" customWidth="1"/>
    <col min="15126" max="15130" width="6.875" style="33" customWidth="1"/>
    <col min="15131" max="15131" width="5.25" style="33" customWidth="1"/>
    <col min="15132" max="15163" width="4.625" style="33" customWidth="1"/>
    <col min="15164" max="15363" width="9" style="33"/>
    <col min="15364" max="15364" width="5.25" style="33" customWidth="1"/>
    <col min="15365" max="15367" width="7.625" style="33" customWidth="1"/>
    <col min="15368" max="15381" width="5.25" style="33" customWidth="1"/>
    <col min="15382" max="15386" width="6.875" style="33" customWidth="1"/>
    <col min="15387" max="15387" width="5.25" style="33" customWidth="1"/>
    <col min="15388" max="15419" width="4.625" style="33" customWidth="1"/>
    <col min="15420" max="15619" width="9" style="33"/>
    <col min="15620" max="15620" width="5.25" style="33" customWidth="1"/>
    <col min="15621" max="15623" width="7.625" style="33" customWidth="1"/>
    <col min="15624" max="15637" width="5.25" style="33" customWidth="1"/>
    <col min="15638" max="15642" width="6.875" style="33" customWidth="1"/>
    <col min="15643" max="15643" width="5.25" style="33" customWidth="1"/>
    <col min="15644" max="15675" width="4.625" style="33" customWidth="1"/>
    <col min="15676" max="15875" width="9" style="33"/>
    <col min="15876" max="15876" width="5.25" style="33" customWidth="1"/>
    <col min="15877" max="15879" width="7.625" style="33" customWidth="1"/>
    <col min="15880" max="15893" width="5.25" style="33" customWidth="1"/>
    <col min="15894" max="15898" width="6.875" style="33" customWidth="1"/>
    <col min="15899" max="15899" width="5.25" style="33" customWidth="1"/>
    <col min="15900" max="15931" width="4.625" style="33" customWidth="1"/>
    <col min="15932" max="16131" width="9" style="33"/>
    <col min="16132" max="16132" width="5.25" style="33" customWidth="1"/>
    <col min="16133" max="16135" width="7.625" style="33" customWidth="1"/>
    <col min="16136" max="16149" width="5.25" style="33" customWidth="1"/>
    <col min="16150" max="16154" width="6.875" style="33" customWidth="1"/>
    <col min="16155" max="16155" width="5.25" style="33" customWidth="1"/>
    <col min="16156" max="16187" width="4.625" style="33" customWidth="1"/>
    <col min="16188" max="16384" width="9" style="33"/>
  </cols>
  <sheetData>
    <row r="1" spans="1:29" ht="33" customHeight="1" x14ac:dyDescent="0.15">
      <c r="B1" s="45" t="s">
        <v>172</v>
      </c>
      <c r="G1" s="195"/>
      <c r="L1" s="382" t="s">
        <v>169</v>
      </c>
      <c r="M1" s="382"/>
      <c r="N1" s="382"/>
      <c r="O1" s="382"/>
      <c r="P1" s="382"/>
      <c r="Q1" s="382"/>
      <c r="R1" s="382"/>
      <c r="S1" s="382"/>
      <c r="T1" s="382"/>
      <c r="U1" s="382"/>
      <c r="V1" s="382"/>
      <c r="W1" s="382"/>
      <c r="X1" s="382"/>
      <c r="Y1" s="382"/>
      <c r="Z1" s="382"/>
      <c r="AA1" s="382"/>
    </row>
    <row r="2" spans="1:29" ht="6" customHeight="1" thickBot="1" x14ac:dyDescent="0.2"/>
    <row r="3" spans="1:29" ht="18.75" customHeight="1" thickTop="1" x14ac:dyDescent="0.15">
      <c r="A3" s="96"/>
      <c r="B3" s="396" t="s">
        <v>171</v>
      </c>
      <c r="C3" s="397"/>
      <c r="D3" s="398"/>
      <c r="E3" s="107" t="s">
        <v>106</v>
      </c>
      <c r="F3" s="97" t="s">
        <v>152</v>
      </c>
      <c r="G3" s="98"/>
      <c r="H3" s="98"/>
      <c r="I3" s="132"/>
      <c r="J3" s="97"/>
      <c r="K3" s="97"/>
      <c r="L3" s="98"/>
      <c r="M3" s="98"/>
      <c r="N3" s="98"/>
      <c r="O3" s="97"/>
      <c r="P3" s="97"/>
      <c r="Q3" s="98"/>
      <c r="R3" s="98"/>
      <c r="S3" s="132"/>
      <c r="T3" s="97"/>
      <c r="U3" s="97"/>
      <c r="V3" s="99"/>
      <c r="W3" s="99"/>
      <c r="X3" s="99"/>
      <c r="Y3" s="99"/>
      <c r="Z3" s="100"/>
      <c r="AA3" s="45"/>
    </row>
    <row r="4" spans="1:29" ht="18.75" customHeight="1" x14ac:dyDescent="0.15">
      <c r="A4" s="96"/>
      <c r="B4" s="399"/>
      <c r="C4" s="400"/>
      <c r="D4" s="401"/>
      <c r="E4" s="212" t="s">
        <v>106</v>
      </c>
      <c r="F4" s="209" t="s">
        <v>107</v>
      </c>
      <c r="G4" s="210"/>
      <c r="H4" s="210"/>
      <c r="I4" s="211"/>
      <c r="J4" s="212" t="s">
        <v>106</v>
      </c>
      <c r="K4" s="209" t="s">
        <v>109</v>
      </c>
      <c r="L4" s="210"/>
      <c r="M4" s="210"/>
      <c r="N4" s="210"/>
      <c r="O4" s="212" t="s">
        <v>106</v>
      </c>
      <c r="P4" s="209" t="s">
        <v>108</v>
      </c>
      <c r="Q4" s="210"/>
      <c r="R4" s="210"/>
      <c r="S4" s="211"/>
      <c r="T4" s="212" t="s">
        <v>106</v>
      </c>
      <c r="U4" s="209" t="s">
        <v>113</v>
      </c>
      <c r="V4" s="213"/>
      <c r="W4" s="213"/>
      <c r="X4" s="213"/>
      <c r="Y4" s="213"/>
      <c r="Z4" s="214"/>
      <c r="AA4" s="45"/>
    </row>
    <row r="5" spans="1:29" ht="18.75" customHeight="1" x14ac:dyDescent="0.15">
      <c r="A5" s="96"/>
      <c r="B5" s="399"/>
      <c r="C5" s="400"/>
      <c r="D5" s="401"/>
      <c r="E5" s="208" t="s">
        <v>106</v>
      </c>
      <c r="F5" s="207" t="s">
        <v>110</v>
      </c>
      <c r="G5" s="43"/>
      <c r="H5" s="43"/>
      <c r="J5" s="208" t="s">
        <v>106</v>
      </c>
      <c r="K5" s="207" t="s">
        <v>112</v>
      </c>
      <c r="L5" s="43"/>
      <c r="M5" s="43"/>
      <c r="N5" s="43"/>
      <c r="O5" s="208" t="s">
        <v>106</v>
      </c>
      <c r="P5" s="207" t="s">
        <v>111</v>
      </c>
      <c r="Q5" s="43"/>
      <c r="R5" s="43"/>
      <c r="T5" s="208" t="s">
        <v>106</v>
      </c>
      <c r="U5" s="207" t="s">
        <v>137</v>
      </c>
      <c r="V5" s="45"/>
      <c r="W5" s="45"/>
      <c r="X5" s="45"/>
      <c r="Y5" s="45"/>
      <c r="Z5" s="101"/>
      <c r="AA5" s="45"/>
    </row>
    <row r="6" spans="1:29" ht="18.75" customHeight="1" thickBot="1" x14ac:dyDescent="0.2">
      <c r="A6" s="96"/>
      <c r="B6" s="402"/>
      <c r="C6" s="403"/>
      <c r="D6" s="404"/>
      <c r="E6" s="108" t="s">
        <v>106</v>
      </c>
      <c r="F6" s="102" t="s">
        <v>115</v>
      </c>
      <c r="G6" s="103"/>
      <c r="H6" s="103"/>
      <c r="I6" s="133"/>
      <c r="J6" s="108" t="s">
        <v>106</v>
      </c>
      <c r="K6" s="102" t="s">
        <v>116</v>
      </c>
      <c r="L6" s="103"/>
      <c r="M6" s="268"/>
      <c r="N6" s="268"/>
      <c r="O6" s="268"/>
      <c r="P6" s="268"/>
      <c r="Q6" s="268"/>
      <c r="R6" s="103" t="s">
        <v>117</v>
      </c>
      <c r="S6" s="133"/>
      <c r="T6" s="108" t="s">
        <v>106</v>
      </c>
      <c r="U6" s="102" t="s">
        <v>114</v>
      </c>
      <c r="V6" s="133"/>
      <c r="W6" s="133"/>
      <c r="X6" s="133"/>
      <c r="Y6" s="104"/>
      <c r="Z6" s="105"/>
      <c r="AA6" s="45"/>
    </row>
    <row r="7" spans="1:29" ht="21" customHeight="1" thickTop="1" x14ac:dyDescent="0.15">
      <c r="A7" s="39"/>
      <c r="B7" s="308" t="s">
        <v>144</v>
      </c>
      <c r="C7" s="148" t="str">
        <f>IF(J4="■","設計評価","")</f>
        <v/>
      </c>
      <c r="D7" s="149"/>
      <c r="E7" s="150"/>
      <c r="F7" s="151" t="str">
        <f>IF(C7="","","建設住宅性能評価申請予定")</f>
        <v/>
      </c>
      <c r="G7" s="113"/>
      <c r="H7" s="150"/>
      <c r="I7" s="150"/>
      <c r="J7" s="150"/>
      <c r="K7" s="152" t="str">
        <f>IF(C7="","","（")</f>
        <v/>
      </c>
      <c r="L7" s="189" t="str">
        <f>IF(C7="","","□")</f>
        <v/>
      </c>
      <c r="M7" s="113" t="str">
        <f>IF(C7="","","設計評価のみ")</f>
        <v/>
      </c>
      <c r="N7" s="150"/>
      <c r="O7" s="150"/>
      <c r="P7" s="189" t="str">
        <f>IF(C7="","","□")</f>
        <v/>
      </c>
      <c r="Q7" s="113" t="str">
        <f>IF(C7="","","建設評価予定あり　）")</f>
        <v/>
      </c>
      <c r="R7" s="150"/>
      <c r="S7" s="150"/>
      <c r="T7" s="150"/>
      <c r="U7" s="150"/>
      <c r="V7" s="150"/>
      <c r="W7" s="150"/>
      <c r="X7" s="150"/>
      <c r="Y7" s="149"/>
      <c r="Z7" s="153"/>
      <c r="AA7" s="45"/>
    </row>
    <row r="8" spans="1:29" ht="17.100000000000001" customHeight="1" x14ac:dyDescent="0.15">
      <c r="A8" s="39"/>
      <c r="B8" s="309"/>
      <c r="C8" s="137" t="str">
        <f>IF(E5="■","低炭素","")</f>
        <v/>
      </c>
      <c r="D8" s="45"/>
      <c r="E8" s="96"/>
      <c r="F8" s="140" t="str">
        <f>IF(C8="","","市街化区域等")</f>
        <v/>
      </c>
      <c r="G8" s="116"/>
      <c r="H8" s="96"/>
      <c r="I8" s="186" t="str">
        <f>IF(C8="","","□")</f>
        <v/>
      </c>
      <c r="J8" s="116" t="str">
        <f>IF(I8="","","市街化区域")</f>
        <v/>
      </c>
      <c r="K8" s="96"/>
      <c r="L8" s="96"/>
      <c r="M8" s="96"/>
      <c r="N8" s="96"/>
      <c r="O8" s="96"/>
      <c r="P8" s="96"/>
      <c r="Q8" s="96"/>
      <c r="R8" s="96"/>
      <c r="S8" s="96"/>
      <c r="T8" s="96"/>
      <c r="U8" s="96"/>
      <c r="V8" s="96"/>
      <c r="W8" s="96"/>
      <c r="X8" s="96"/>
      <c r="Y8" s="45"/>
      <c r="Z8" s="134"/>
      <c r="AA8" s="45"/>
    </row>
    <row r="9" spans="1:29" ht="17.100000000000001" customHeight="1" x14ac:dyDescent="0.15">
      <c r="A9" s="39"/>
      <c r="B9" s="309"/>
      <c r="C9" s="141"/>
      <c r="D9" s="115"/>
      <c r="E9" s="114"/>
      <c r="F9" s="142"/>
      <c r="G9" s="111"/>
      <c r="H9" s="114"/>
      <c r="I9" s="188" t="str">
        <f>IF(C8="","","□")</f>
        <v/>
      </c>
      <c r="J9" s="111" t="str">
        <f>IF(I9="","","区域区分が定められていない都市計画区域のうち用途地域が定められている土地の区域")</f>
        <v/>
      </c>
      <c r="K9" s="114"/>
      <c r="L9" s="114"/>
      <c r="M9" s="114"/>
      <c r="N9" s="114"/>
      <c r="O9" s="114"/>
      <c r="P9" s="114"/>
      <c r="Q9" s="114"/>
      <c r="R9" s="114"/>
      <c r="S9" s="114"/>
      <c r="T9" s="114"/>
      <c r="U9" s="114"/>
      <c r="V9" s="114"/>
      <c r="W9" s="114"/>
      <c r="X9" s="114"/>
      <c r="Y9" s="115"/>
      <c r="Z9" s="143"/>
      <c r="AA9" s="45"/>
      <c r="AC9" s="35" t="s">
        <v>122</v>
      </c>
    </row>
    <row r="10" spans="1:29" ht="17.100000000000001" customHeight="1" x14ac:dyDescent="0.15">
      <c r="A10" s="39"/>
      <c r="B10" s="309"/>
      <c r="C10" s="191" t="str">
        <f>IF(T4="■","ゼロエミ設計",IF(T5="■","ゼロエミ変更設計",""))</f>
        <v/>
      </c>
      <c r="D10" s="144"/>
      <c r="E10" s="145"/>
      <c r="F10" s="190" t="str">
        <f>IF(C10="","","□")</f>
        <v/>
      </c>
      <c r="G10" s="192" t="str">
        <f>IF(T4="■",AC9,IF(T5="■",AC10,""))</f>
        <v/>
      </c>
      <c r="H10" s="145"/>
      <c r="I10" s="145"/>
      <c r="J10" s="145"/>
      <c r="K10" s="145"/>
      <c r="L10" s="145"/>
      <c r="M10" s="145"/>
      <c r="N10" s="145"/>
      <c r="O10" s="145"/>
      <c r="P10" s="145"/>
      <c r="Q10" s="145"/>
      <c r="R10" s="145"/>
      <c r="S10" s="145"/>
      <c r="T10" s="145"/>
      <c r="U10" s="145"/>
      <c r="V10" s="145"/>
      <c r="W10" s="145"/>
      <c r="X10" s="145"/>
      <c r="Y10" s="144"/>
      <c r="Z10" s="146"/>
      <c r="AA10" s="45"/>
      <c r="AC10" s="35" t="s">
        <v>123</v>
      </c>
    </row>
    <row r="11" spans="1:29" ht="17.100000000000001" customHeight="1" x14ac:dyDescent="0.15">
      <c r="A11" s="39"/>
      <c r="B11" s="309"/>
      <c r="C11" s="137" t="str">
        <f>IF(T6="■","ゼロエミ完了","")</f>
        <v/>
      </c>
      <c r="D11" s="45"/>
      <c r="E11" s="96"/>
      <c r="F11" s="193" t="str">
        <f>IF(C11="","","□")</f>
        <v/>
      </c>
      <c r="G11" s="116" t="str">
        <f>IF(F11="","","認証事項に係る全ての工事が完了している （例：主たる居室へのエアコンの設置、LED照明の設置 等）")</f>
        <v/>
      </c>
      <c r="H11" s="96"/>
      <c r="I11" s="96"/>
      <c r="J11" s="96"/>
      <c r="K11" s="96"/>
      <c r="L11" s="96"/>
      <c r="M11" s="96"/>
      <c r="N11" s="96"/>
      <c r="O11" s="96"/>
      <c r="P11" s="96"/>
      <c r="Q11" s="96"/>
      <c r="R11" s="96"/>
      <c r="S11" s="96"/>
      <c r="T11" s="96"/>
      <c r="U11" s="96"/>
      <c r="V11" s="96"/>
      <c r="W11" s="96"/>
      <c r="X11" s="96"/>
      <c r="Y11" s="45"/>
      <c r="Z11" s="134"/>
      <c r="AA11" s="45"/>
    </row>
    <row r="12" spans="1:29" ht="17.100000000000001" customHeight="1" x14ac:dyDescent="0.15">
      <c r="A12" s="96"/>
      <c r="B12" s="309"/>
      <c r="C12" s="147"/>
      <c r="D12" s="115"/>
      <c r="E12" s="114"/>
      <c r="F12" s="194" t="str">
        <f>IF(C11="","","□")</f>
        <v/>
      </c>
      <c r="G12" s="111" t="str">
        <f>IF(F12="","","完了検査で目視が難しい部分の確認資料が揃っている （写真、納品書 等）")</f>
        <v/>
      </c>
      <c r="H12" s="114"/>
      <c r="I12" s="114"/>
      <c r="J12" s="114"/>
      <c r="K12" s="114"/>
      <c r="L12" s="114"/>
      <c r="M12" s="114"/>
      <c r="N12" s="114"/>
      <c r="O12" s="114"/>
      <c r="P12" s="114"/>
      <c r="Q12" s="114"/>
      <c r="R12" s="114"/>
      <c r="S12" s="114"/>
      <c r="T12" s="114"/>
      <c r="U12" s="114"/>
      <c r="V12" s="114"/>
      <c r="W12" s="114"/>
      <c r="X12" s="114"/>
      <c r="Y12" s="115"/>
      <c r="Z12" s="143"/>
      <c r="AA12" s="45"/>
    </row>
    <row r="13" spans="1:29" ht="17.100000000000001" customHeight="1" x14ac:dyDescent="0.15">
      <c r="A13" s="39"/>
      <c r="B13" s="309"/>
      <c r="C13" s="137" t="str">
        <f>IF(E6="■","性能証明","")</f>
        <v/>
      </c>
      <c r="D13" s="45"/>
      <c r="E13" s="96"/>
      <c r="F13" s="193" t="str">
        <f>IF(C13="","","□")</f>
        <v/>
      </c>
      <c r="G13" s="116" t="str">
        <f>IF(F13="","","贈与年（～R8年12月31日）の翌年3月15日までに、住宅取得等資金の全額を充て住宅を取得しその家屋に居住する")</f>
        <v/>
      </c>
      <c r="H13" s="96"/>
      <c r="I13" s="96"/>
      <c r="J13" s="96"/>
      <c r="K13" s="96"/>
      <c r="L13" s="96"/>
      <c r="M13" s="96"/>
      <c r="N13" s="96"/>
      <c r="O13" s="96"/>
      <c r="P13" s="96"/>
      <c r="Q13" s="96"/>
      <c r="R13" s="96"/>
      <c r="S13" s="96"/>
      <c r="T13" s="96"/>
      <c r="U13" s="96"/>
      <c r="V13" s="45"/>
      <c r="W13" s="116"/>
      <c r="X13" s="116"/>
      <c r="Y13" s="96"/>
      <c r="Z13" s="134"/>
      <c r="AA13" s="45"/>
    </row>
    <row r="14" spans="1:29" ht="17.100000000000001" customHeight="1" thickBot="1" x14ac:dyDescent="0.2">
      <c r="A14" s="39"/>
      <c r="B14" s="310"/>
      <c r="C14" s="138"/>
      <c r="D14" s="135"/>
      <c r="E14" s="131"/>
      <c r="F14" s="187" t="str">
        <f>IF(C13="","","□")</f>
        <v/>
      </c>
      <c r="G14" s="139" t="str">
        <f>IF(F14="","","住宅の床面積  50㎡以上240㎡以下")</f>
        <v/>
      </c>
      <c r="H14" s="131"/>
      <c r="I14" s="131"/>
      <c r="J14" s="131"/>
      <c r="K14" s="131"/>
      <c r="L14" s="131"/>
      <c r="M14" s="131"/>
      <c r="N14" s="131"/>
      <c r="O14" s="131"/>
      <c r="P14" s="131"/>
      <c r="Q14" s="131"/>
      <c r="R14" s="131"/>
      <c r="S14" s="131"/>
      <c r="T14" s="131"/>
      <c r="U14" s="131"/>
      <c r="V14" s="135"/>
      <c r="W14" s="131"/>
      <c r="X14" s="139"/>
      <c r="Y14" s="131"/>
      <c r="Z14" s="136"/>
      <c r="AA14" s="45"/>
    </row>
    <row r="15" spans="1:29" ht="26.1" customHeight="1" thickBot="1" x14ac:dyDescent="0.2">
      <c r="A15" s="40"/>
      <c r="B15" s="266" t="s">
        <v>170</v>
      </c>
      <c r="C15" s="267"/>
      <c r="D15" s="267"/>
      <c r="E15" s="297"/>
      <c r="F15" s="298"/>
      <c r="G15" s="298"/>
      <c r="H15" s="298"/>
      <c r="I15" s="298"/>
      <c r="J15" s="298"/>
      <c r="K15" s="298"/>
      <c r="L15" s="298"/>
      <c r="M15" s="298"/>
      <c r="N15" s="298"/>
      <c r="O15" s="298"/>
      <c r="P15" s="298"/>
      <c r="Q15" s="298"/>
      <c r="R15" s="298"/>
      <c r="S15" s="298"/>
      <c r="T15" s="298"/>
      <c r="U15" s="298"/>
      <c r="V15" s="298"/>
      <c r="W15" s="298"/>
      <c r="X15" s="298"/>
      <c r="Y15" s="298"/>
      <c r="Z15" s="299"/>
      <c r="AA15" s="1"/>
    </row>
    <row r="16" spans="1:29" ht="5.25" customHeight="1" thickBot="1" x14ac:dyDescent="0.2">
      <c r="A16" s="96"/>
      <c r="B16" s="96"/>
      <c r="C16" s="96"/>
      <c r="D16" s="96"/>
      <c r="E16" s="96"/>
      <c r="F16" s="96"/>
      <c r="G16" s="96"/>
      <c r="H16" s="96"/>
      <c r="I16" s="96"/>
      <c r="J16" s="96"/>
      <c r="K16" s="96"/>
      <c r="L16" s="96"/>
      <c r="M16" s="96"/>
      <c r="N16" s="96"/>
      <c r="O16" s="96"/>
      <c r="P16" s="96"/>
      <c r="Q16" s="96"/>
      <c r="R16" s="96"/>
      <c r="S16" s="96"/>
      <c r="T16" s="96"/>
      <c r="U16" s="96"/>
      <c r="V16" s="45"/>
      <c r="W16" s="45"/>
      <c r="X16" s="45"/>
      <c r="Y16" s="45"/>
      <c r="Z16" s="45"/>
      <c r="AA16" s="45"/>
    </row>
    <row r="17" spans="1:30" ht="17.100000000000001" customHeight="1" x14ac:dyDescent="0.15">
      <c r="A17" s="96"/>
      <c r="B17" s="116"/>
      <c r="C17" s="96"/>
      <c r="D17" s="96"/>
      <c r="E17" s="96"/>
      <c r="F17" s="96"/>
      <c r="G17" s="96"/>
      <c r="H17" s="96"/>
      <c r="I17" s="96"/>
      <c r="J17" s="96"/>
      <c r="K17" s="96"/>
      <c r="L17" s="96"/>
      <c r="M17" s="96"/>
      <c r="N17" s="96"/>
      <c r="O17" s="96"/>
      <c r="P17" s="96"/>
      <c r="Q17" s="96"/>
      <c r="R17" s="300" t="s">
        <v>152</v>
      </c>
      <c r="S17" s="216"/>
      <c r="T17" s="216"/>
      <c r="U17" s="215" t="s">
        <v>153</v>
      </c>
      <c r="V17" s="216"/>
      <c r="W17" s="219"/>
      <c r="X17" s="219"/>
      <c r="Y17" s="219"/>
      <c r="Z17" s="220"/>
      <c r="AA17" s="45"/>
    </row>
    <row r="18" spans="1:30" ht="7.5" customHeight="1" thickBot="1" x14ac:dyDescent="0.2">
      <c r="A18" s="96"/>
      <c r="B18" s="131"/>
      <c r="C18" s="131"/>
      <c r="D18" s="131"/>
      <c r="E18" s="131"/>
      <c r="F18" s="131"/>
      <c r="G18" s="96"/>
      <c r="H18" s="96"/>
      <c r="I18" s="96"/>
      <c r="J18" s="96"/>
      <c r="K18" s="96"/>
      <c r="L18" s="96"/>
      <c r="M18" s="96"/>
      <c r="N18" s="96"/>
      <c r="O18" s="96"/>
      <c r="P18" s="96"/>
      <c r="Q18" s="96"/>
      <c r="R18" s="301"/>
      <c r="S18" s="218"/>
      <c r="T18" s="218"/>
      <c r="U18" s="217"/>
      <c r="V18" s="218"/>
      <c r="W18" s="221"/>
      <c r="X18" s="221"/>
      <c r="Y18" s="221"/>
      <c r="Z18" s="222"/>
      <c r="AA18" s="45"/>
    </row>
    <row r="19" spans="1:30" ht="26.1" customHeight="1" thickBot="1" x14ac:dyDescent="0.2">
      <c r="A19" s="40"/>
      <c r="B19" s="266" t="s">
        <v>151</v>
      </c>
      <c r="C19" s="267"/>
      <c r="D19" s="267"/>
      <c r="E19" s="267"/>
      <c r="F19" s="267"/>
      <c r="G19" s="289"/>
      <c r="H19" s="290"/>
      <c r="I19" s="290"/>
      <c r="J19" s="290"/>
      <c r="K19" s="290"/>
      <c r="L19" s="290"/>
      <c r="M19" s="290"/>
      <c r="N19" s="290"/>
      <c r="O19" s="290"/>
      <c r="P19" s="290"/>
      <c r="Q19" s="290"/>
      <c r="R19" s="290"/>
      <c r="S19" s="290"/>
      <c r="T19" s="290"/>
      <c r="U19" s="290"/>
      <c r="V19" s="290"/>
      <c r="W19" s="290"/>
      <c r="X19" s="290"/>
      <c r="Y19" s="290"/>
      <c r="Z19" s="291"/>
      <c r="AA19" s="1"/>
    </row>
    <row r="20" spans="1:30" ht="26.1" customHeight="1" x14ac:dyDescent="0.15">
      <c r="A20" s="40"/>
      <c r="B20" s="244" t="s">
        <v>54</v>
      </c>
      <c r="C20" s="245"/>
      <c r="D20" s="245"/>
      <c r="E20" s="245"/>
      <c r="F20" s="246"/>
      <c r="G20" s="261" t="s">
        <v>55</v>
      </c>
      <c r="H20" s="262"/>
      <c r="I20" s="235"/>
      <c r="J20" s="236"/>
      <c r="K20" s="236"/>
      <c r="L20" s="236"/>
      <c r="M20" s="236"/>
      <c r="N20" s="236"/>
      <c r="O20" s="236"/>
      <c r="P20" s="236"/>
      <c r="Q20" s="236"/>
      <c r="R20" s="236"/>
      <c r="S20" s="236"/>
      <c r="T20" s="236"/>
      <c r="U20" s="236"/>
      <c r="V20" s="236"/>
      <c r="W20" s="236"/>
      <c r="X20" s="236"/>
      <c r="Y20" s="236"/>
      <c r="Z20" s="269"/>
      <c r="AA20" s="1"/>
    </row>
    <row r="21" spans="1:30" ht="26.1" customHeight="1" thickBot="1" x14ac:dyDescent="0.2">
      <c r="A21" s="1"/>
      <c r="B21" s="250"/>
      <c r="C21" s="251"/>
      <c r="D21" s="251"/>
      <c r="E21" s="251"/>
      <c r="F21" s="252"/>
      <c r="G21" s="270" t="s">
        <v>56</v>
      </c>
      <c r="H21" s="271"/>
      <c r="I21" s="272"/>
      <c r="J21" s="273"/>
      <c r="K21" s="273"/>
      <c r="L21" s="273"/>
      <c r="M21" s="273"/>
      <c r="N21" s="273"/>
      <c r="O21" s="273"/>
      <c r="P21" s="273"/>
      <c r="Q21" s="273"/>
      <c r="R21" s="273"/>
      <c r="S21" s="273"/>
      <c r="T21" s="273"/>
      <c r="U21" s="273"/>
      <c r="V21" s="273"/>
      <c r="W21" s="273"/>
      <c r="X21" s="273"/>
      <c r="Y21" s="273"/>
      <c r="Z21" s="274"/>
      <c r="AA21" s="1"/>
      <c r="AC21" s="36"/>
      <c r="AD21" s="36"/>
    </row>
    <row r="22" spans="1:30" ht="26.1" customHeight="1" x14ac:dyDescent="0.15">
      <c r="A22" s="40"/>
      <c r="B22" s="199"/>
      <c r="C22" s="127" t="s">
        <v>165</v>
      </c>
      <c r="D22" s="127"/>
      <c r="E22" s="127"/>
      <c r="F22" s="127"/>
      <c r="G22" s="110" t="s">
        <v>106</v>
      </c>
      <c r="H22" s="111" t="s">
        <v>57</v>
      </c>
      <c r="I22" s="111"/>
      <c r="J22" s="111"/>
      <c r="K22" s="111"/>
      <c r="L22" s="112" t="s">
        <v>106</v>
      </c>
      <c r="M22" s="111" t="s">
        <v>58</v>
      </c>
      <c r="N22" s="111"/>
      <c r="O22" s="111"/>
      <c r="P22" s="111"/>
      <c r="Q22" s="204"/>
      <c r="R22" s="111"/>
      <c r="S22" s="111"/>
      <c r="T22" s="111"/>
      <c r="U22" s="205"/>
      <c r="V22" s="205"/>
      <c r="W22" s="205"/>
      <c r="X22" s="205"/>
      <c r="Y22" s="205"/>
      <c r="Z22" s="206"/>
      <c r="AA22" s="1"/>
      <c r="AC22" s="36"/>
      <c r="AD22" s="36"/>
    </row>
    <row r="23" spans="1:30" ht="26.1" customHeight="1" x14ac:dyDescent="0.15">
      <c r="A23" s="40"/>
      <c r="B23" s="199"/>
      <c r="C23" s="320" t="s">
        <v>68</v>
      </c>
      <c r="D23" s="321"/>
      <c r="E23" s="321"/>
      <c r="F23" s="322"/>
      <c r="G23" s="275" t="s">
        <v>55</v>
      </c>
      <c r="H23" s="276"/>
      <c r="I23" s="226"/>
      <c r="J23" s="227"/>
      <c r="K23" s="227"/>
      <c r="L23" s="227"/>
      <c r="M23" s="227"/>
      <c r="N23" s="227"/>
      <c r="O23" s="227"/>
      <c r="P23" s="227"/>
      <c r="Q23" s="227"/>
      <c r="R23" s="227"/>
      <c r="S23" s="227"/>
      <c r="T23" s="227"/>
      <c r="U23" s="227"/>
      <c r="V23" s="227"/>
      <c r="W23" s="227"/>
      <c r="X23" s="227"/>
      <c r="Y23" s="227"/>
      <c r="Z23" s="277"/>
      <c r="AA23" s="1"/>
    </row>
    <row r="24" spans="1:30" ht="26.1" customHeight="1" thickBot="1" x14ac:dyDescent="0.2">
      <c r="A24" s="1"/>
      <c r="B24" s="200"/>
      <c r="C24" s="323"/>
      <c r="D24" s="324"/>
      <c r="E24" s="324"/>
      <c r="F24" s="325"/>
      <c r="G24" s="278" t="s">
        <v>56</v>
      </c>
      <c r="H24" s="279"/>
      <c r="I24" s="241"/>
      <c r="J24" s="242"/>
      <c r="K24" s="242"/>
      <c r="L24" s="242"/>
      <c r="M24" s="242"/>
      <c r="N24" s="242"/>
      <c r="O24" s="242"/>
      <c r="P24" s="242"/>
      <c r="Q24" s="242"/>
      <c r="R24" s="242"/>
      <c r="S24" s="242"/>
      <c r="T24" s="242"/>
      <c r="U24" s="242"/>
      <c r="V24" s="242"/>
      <c r="W24" s="242"/>
      <c r="X24" s="242"/>
      <c r="Y24" s="242"/>
      <c r="Z24" s="243"/>
      <c r="AA24" s="1"/>
      <c r="AC24" s="36"/>
      <c r="AD24" s="36"/>
    </row>
    <row r="25" spans="1:30" ht="100.5" customHeight="1" thickBot="1" x14ac:dyDescent="0.2">
      <c r="A25" s="1"/>
      <c r="B25" s="377" t="s">
        <v>173</v>
      </c>
      <c r="C25" s="378"/>
      <c r="D25" s="378"/>
      <c r="E25" s="378"/>
      <c r="F25" s="378"/>
      <c r="G25" s="378"/>
      <c r="H25" s="378"/>
      <c r="I25" s="378"/>
      <c r="J25" s="378"/>
      <c r="K25" s="378"/>
      <c r="L25" s="378"/>
      <c r="M25" s="378"/>
      <c r="N25" s="378"/>
      <c r="O25" s="378"/>
      <c r="P25" s="378"/>
      <c r="Q25" s="378"/>
      <c r="R25" s="378"/>
      <c r="S25" s="378"/>
      <c r="T25" s="378"/>
      <c r="U25" s="378"/>
      <c r="V25" s="378"/>
      <c r="W25" s="378"/>
      <c r="X25" s="378"/>
      <c r="Y25" s="378"/>
      <c r="Z25" s="379"/>
      <c r="AA25" s="1"/>
      <c r="AD25" s="36"/>
    </row>
    <row r="26" spans="1:30" ht="7.5" customHeight="1" thickBot="1" x14ac:dyDescent="0.2">
      <c r="A26" s="96"/>
      <c r="B26" s="116"/>
      <c r="C26" s="96"/>
      <c r="D26" s="96"/>
      <c r="E26" s="96"/>
      <c r="F26" s="96"/>
      <c r="G26" s="96"/>
      <c r="H26" s="96"/>
      <c r="I26" s="96"/>
      <c r="J26" s="96"/>
      <c r="K26" s="96"/>
      <c r="L26" s="96"/>
      <c r="M26" s="96"/>
      <c r="N26" s="96"/>
      <c r="O26" s="96"/>
      <c r="P26" s="96"/>
      <c r="Q26" s="96"/>
      <c r="R26" s="96"/>
      <c r="S26" s="96"/>
      <c r="T26" s="96"/>
      <c r="U26" s="96"/>
      <c r="V26" s="45"/>
      <c r="W26" s="45"/>
      <c r="X26" s="45"/>
      <c r="Y26" s="45"/>
      <c r="Z26" s="45"/>
      <c r="AA26" s="45"/>
    </row>
    <row r="27" spans="1:30" ht="22.5" customHeight="1" thickBot="1" x14ac:dyDescent="0.2">
      <c r="A27" s="1"/>
      <c r="B27" s="380" t="s">
        <v>166</v>
      </c>
      <c r="C27" s="381"/>
      <c r="D27" s="201" t="s">
        <v>167</v>
      </c>
      <c r="E27" s="202"/>
      <c r="F27" s="202"/>
      <c r="G27" s="202"/>
      <c r="H27" s="202"/>
      <c r="I27" s="202"/>
      <c r="J27" s="202"/>
      <c r="K27" s="202"/>
      <c r="L27" s="202"/>
      <c r="M27" s="202"/>
      <c r="N27" s="202"/>
      <c r="O27" s="202"/>
      <c r="P27" s="202"/>
      <c r="Q27" s="202"/>
      <c r="R27" s="202"/>
      <c r="S27" s="202"/>
      <c r="T27" s="202"/>
      <c r="U27" s="202"/>
      <c r="V27" s="202"/>
      <c r="W27" s="202"/>
      <c r="X27" s="202"/>
      <c r="Y27" s="202"/>
      <c r="Z27" s="203"/>
      <c r="AA27" s="1"/>
      <c r="AD27" s="36"/>
    </row>
    <row r="28" spans="1:30" ht="26.1" customHeight="1" x14ac:dyDescent="0.15">
      <c r="A28" s="1"/>
      <c r="B28" s="199"/>
      <c r="C28" s="127" t="s">
        <v>168</v>
      </c>
      <c r="D28" s="127"/>
      <c r="E28" s="127"/>
      <c r="F28" s="127"/>
      <c r="G28" s="295" t="s">
        <v>55</v>
      </c>
      <c r="H28" s="296"/>
      <c r="I28" s="258"/>
      <c r="J28" s="259"/>
      <c r="K28" s="259"/>
      <c r="L28" s="259"/>
      <c r="M28" s="259"/>
      <c r="N28" s="259"/>
      <c r="O28" s="259"/>
      <c r="P28" s="259"/>
      <c r="Q28" s="259"/>
      <c r="R28" s="259"/>
      <c r="S28" s="259"/>
      <c r="T28" s="259"/>
      <c r="U28" s="259"/>
      <c r="V28" s="259"/>
      <c r="W28" s="259"/>
      <c r="X28" s="259"/>
      <c r="Y28" s="259"/>
      <c r="Z28" s="260"/>
      <c r="AA28" s="1"/>
      <c r="AD28" s="36"/>
    </row>
    <row r="29" spans="1:30" ht="26.1" customHeight="1" x14ac:dyDescent="0.15">
      <c r="A29" s="1"/>
      <c r="B29" s="199"/>
      <c r="C29" s="320" t="s">
        <v>68</v>
      </c>
      <c r="D29" s="321"/>
      <c r="E29" s="321"/>
      <c r="F29" s="322"/>
      <c r="G29" s="283" t="s">
        <v>59</v>
      </c>
      <c r="H29" s="287"/>
      <c r="I29" s="333"/>
      <c r="J29" s="334"/>
      <c r="K29" s="334"/>
      <c r="L29" s="334"/>
      <c r="M29" s="334"/>
      <c r="N29" s="335" t="s">
        <v>60</v>
      </c>
      <c r="O29" s="336"/>
      <c r="P29" s="326"/>
      <c r="Q29" s="327"/>
      <c r="R29" s="327"/>
      <c r="S29" s="327"/>
      <c r="T29" s="327"/>
      <c r="U29" s="124" t="s">
        <v>61</v>
      </c>
      <c r="V29" s="337"/>
      <c r="W29" s="338"/>
      <c r="X29" s="338"/>
      <c r="Y29" s="338"/>
      <c r="Z29" s="339"/>
      <c r="AA29" s="1"/>
      <c r="AD29" s="36"/>
    </row>
    <row r="30" spans="1:30" ht="26.1" customHeight="1" x14ac:dyDescent="0.15">
      <c r="A30" s="1"/>
      <c r="B30" s="199"/>
      <c r="C30" s="320"/>
      <c r="D30" s="321"/>
      <c r="E30" s="321"/>
      <c r="F30" s="322"/>
      <c r="G30" s="283" t="s">
        <v>62</v>
      </c>
      <c r="H30" s="284"/>
      <c r="I30" s="154" t="s">
        <v>63</v>
      </c>
      <c r="J30" s="286"/>
      <c r="K30" s="286"/>
      <c r="L30" s="286"/>
      <c r="M30" s="286"/>
      <c r="N30" s="287"/>
      <c r="O30" s="287"/>
      <c r="P30" s="287"/>
      <c r="Q30" s="287"/>
      <c r="R30" s="287"/>
      <c r="S30" s="287"/>
      <c r="T30" s="287"/>
      <c r="U30" s="287"/>
      <c r="V30" s="287"/>
      <c r="W30" s="287"/>
      <c r="X30" s="287"/>
      <c r="Y30" s="287"/>
      <c r="Z30" s="288"/>
      <c r="AA30" s="1"/>
      <c r="AD30" s="36"/>
    </row>
    <row r="31" spans="1:30" ht="26.1" customHeight="1" thickBot="1" x14ac:dyDescent="0.2">
      <c r="A31" s="1"/>
      <c r="B31" s="200"/>
      <c r="C31" s="196"/>
      <c r="D31" s="197"/>
      <c r="E31" s="197"/>
      <c r="F31" s="198"/>
      <c r="G31" s="217"/>
      <c r="H31" s="285"/>
      <c r="I31" s="263"/>
      <c r="J31" s="264"/>
      <c r="K31" s="264"/>
      <c r="L31" s="264"/>
      <c r="M31" s="264"/>
      <c r="N31" s="264"/>
      <c r="O31" s="264"/>
      <c r="P31" s="264"/>
      <c r="Q31" s="264"/>
      <c r="R31" s="264"/>
      <c r="S31" s="264"/>
      <c r="T31" s="264"/>
      <c r="U31" s="264"/>
      <c r="V31" s="264"/>
      <c r="W31" s="264"/>
      <c r="X31" s="264"/>
      <c r="Y31" s="264"/>
      <c r="Z31" s="265"/>
      <c r="AA31" s="1"/>
      <c r="AD31" s="36"/>
    </row>
    <row r="32" spans="1:30" ht="15" customHeight="1" thickBot="1" x14ac:dyDescent="0.2">
      <c r="A32" s="1"/>
      <c r="B32" s="2"/>
      <c r="C32" s="2"/>
      <c r="D32" s="2"/>
      <c r="E32" s="2"/>
      <c r="F32" s="2"/>
      <c r="G32" s="43"/>
      <c r="H32" s="43"/>
      <c r="I32" s="43"/>
      <c r="J32" s="43"/>
      <c r="K32" s="42"/>
      <c r="L32" s="42"/>
      <c r="M32" s="42"/>
      <c r="N32" s="42"/>
      <c r="O32" s="42"/>
      <c r="P32" s="42"/>
      <c r="Q32" s="42"/>
      <c r="R32" s="42"/>
      <c r="S32" s="42"/>
      <c r="T32" s="42"/>
      <c r="U32" s="42"/>
      <c r="V32" s="42"/>
      <c r="W32" s="42"/>
      <c r="X32" s="42"/>
      <c r="Y32" s="39"/>
      <c r="Z32" s="39"/>
      <c r="AA32" s="1"/>
      <c r="AD32" s="36"/>
    </row>
    <row r="33" spans="1:30" ht="26.1" customHeight="1" thickBot="1" x14ac:dyDescent="0.2">
      <c r="A33" s="1"/>
      <c r="B33" s="266" t="s">
        <v>105</v>
      </c>
      <c r="C33" s="267"/>
      <c r="D33" s="267"/>
      <c r="E33" s="267"/>
      <c r="F33" s="297"/>
      <c r="G33" s="340"/>
      <c r="H33" s="298"/>
      <c r="I33" s="106" t="s">
        <v>67</v>
      </c>
      <c r="J33" s="298"/>
      <c r="K33" s="298"/>
      <c r="L33" s="106" t="s">
        <v>66</v>
      </c>
      <c r="M33" s="298"/>
      <c r="N33" s="298"/>
      <c r="O33" s="128" t="s">
        <v>124</v>
      </c>
      <c r="P33" s="130" t="s">
        <v>163</v>
      </c>
      <c r="Q33" s="128"/>
      <c r="R33" s="130"/>
      <c r="S33" s="128"/>
      <c r="T33" s="128"/>
      <c r="U33" s="106"/>
      <c r="V33" s="106"/>
      <c r="W33" s="128"/>
      <c r="X33" s="128"/>
      <c r="Y33" s="128"/>
      <c r="Z33" s="155"/>
      <c r="AA33" s="1"/>
      <c r="AD33" s="36"/>
    </row>
    <row r="34" spans="1:30" ht="15" customHeight="1" x14ac:dyDescent="0.15">
      <c r="A34" s="1"/>
      <c r="B34" s="2"/>
      <c r="C34" s="2"/>
      <c r="D34" s="2"/>
      <c r="E34" s="2"/>
      <c r="F34" s="2"/>
      <c r="G34" s="43"/>
      <c r="H34" s="43"/>
      <c r="I34" s="43"/>
      <c r="J34" s="43"/>
      <c r="K34" s="42"/>
      <c r="L34" s="42"/>
      <c r="M34" s="42"/>
      <c r="N34" s="42"/>
      <c r="O34" s="42"/>
      <c r="P34" s="42"/>
      <c r="Q34" s="42" t="s">
        <v>164</v>
      </c>
      <c r="R34" s="42"/>
      <c r="S34" s="42"/>
      <c r="T34" s="42"/>
      <c r="U34" s="42"/>
      <c r="V34" s="42"/>
      <c r="W34" s="42"/>
      <c r="X34" s="42"/>
      <c r="Y34" s="39"/>
      <c r="Z34" s="39"/>
      <c r="AA34" s="1"/>
      <c r="AD34" s="36"/>
    </row>
    <row r="35" spans="1:30" ht="6" customHeight="1" thickBot="1" x14ac:dyDescent="0.2">
      <c r="A35" s="1"/>
      <c r="B35" s="2"/>
      <c r="C35" s="2"/>
      <c r="D35" s="2"/>
      <c r="E35" s="2"/>
      <c r="F35" s="2"/>
      <c r="G35" s="43"/>
      <c r="H35" s="43"/>
      <c r="I35" s="43"/>
      <c r="J35" s="43"/>
      <c r="K35" s="42"/>
      <c r="L35" s="42"/>
      <c r="M35" s="42"/>
      <c r="N35" s="42"/>
      <c r="O35" s="42"/>
      <c r="P35" s="42"/>
      <c r="Q35" s="42"/>
      <c r="R35" s="42"/>
      <c r="S35" s="42"/>
      <c r="T35" s="42"/>
      <c r="U35" s="42"/>
      <c r="V35" s="42"/>
      <c r="W35" s="42"/>
      <c r="X35" s="42"/>
      <c r="Y35" s="39"/>
      <c r="Z35" s="39"/>
      <c r="AA35" s="1"/>
      <c r="AD35" s="36"/>
    </row>
    <row r="36" spans="1:30" ht="26.1" customHeight="1" x14ac:dyDescent="0.15">
      <c r="A36" s="1"/>
      <c r="B36" s="280" t="s">
        <v>135</v>
      </c>
      <c r="C36" s="125" t="s">
        <v>154</v>
      </c>
      <c r="D36" s="125"/>
      <c r="E36" s="125"/>
      <c r="F36" s="126"/>
      <c r="G36" s="261" t="s">
        <v>55</v>
      </c>
      <c r="H36" s="262"/>
      <c r="I36" s="235"/>
      <c r="J36" s="236"/>
      <c r="K36" s="236"/>
      <c r="L36" s="236"/>
      <c r="M36" s="236"/>
      <c r="N36" s="236"/>
      <c r="O36" s="236"/>
      <c r="P36" s="236"/>
      <c r="Q36" s="236"/>
      <c r="R36" s="236"/>
      <c r="S36" s="236"/>
      <c r="T36" s="292" t="s">
        <v>59</v>
      </c>
      <c r="U36" s="262"/>
      <c r="V36" s="293"/>
      <c r="W36" s="293"/>
      <c r="X36" s="293"/>
      <c r="Y36" s="293"/>
      <c r="Z36" s="294"/>
      <c r="AA36" s="1"/>
      <c r="AD36" s="36"/>
    </row>
    <row r="37" spans="1:30" ht="26.1" customHeight="1" x14ac:dyDescent="0.15">
      <c r="A37" s="1"/>
      <c r="B37" s="281"/>
      <c r="C37" s="2"/>
      <c r="D37" s="85"/>
      <c r="E37" s="85"/>
      <c r="F37" s="46"/>
      <c r="G37" s="257" t="s">
        <v>60</v>
      </c>
      <c r="H37" s="257"/>
      <c r="I37" s="232"/>
      <c r="J37" s="233"/>
      <c r="K37" s="233"/>
      <c r="L37" s="234"/>
      <c r="M37" s="157" t="s">
        <v>61</v>
      </c>
      <c r="N37" s="237"/>
      <c r="O37" s="238"/>
      <c r="P37" s="238"/>
      <c r="Q37" s="238"/>
      <c r="R37" s="239" t="s">
        <v>134</v>
      </c>
      <c r="S37" s="240"/>
      <c r="T37" s="223"/>
      <c r="U37" s="224"/>
      <c r="V37" s="224"/>
      <c r="W37" s="224"/>
      <c r="X37" s="224"/>
      <c r="Y37" s="224"/>
      <c r="Z37" s="225"/>
      <c r="AA37" s="1"/>
      <c r="AD37" s="36"/>
    </row>
    <row r="38" spans="1:30" ht="26.1" customHeight="1" x14ac:dyDescent="0.15">
      <c r="A38" s="1"/>
      <c r="B38" s="281"/>
      <c r="C38" s="158" t="s">
        <v>157</v>
      </c>
      <c r="D38" s="95"/>
      <c r="E38" s="47"/>
      <c r="F38" s="48"/>
      <c r="G38" s="383" t="s">
        <v>55</v>
      </c>
      <c r="H38" s="229"/>
      <c r="I38" s="226"/>
      <c r="J38" s="227"/>
      <c r="K38" s="227"/>
      <c r="L38" s="227"/>
      <c r="M38" s="227"/>
      <c r="N38" s="227"/>
      <c r="O38" s="227"/>
      <c r="P38" s="227"/>
      <c r="Q38" s="227"/>
      <c r="R38" s="227"/>
      <c r="S38" s="227"/>
      <c r="T38" s="228" t="s">
        <v>59</v>
      </c>
      <c r="U38" s="229"/>
      <c r="V38" s="230"/>
      <c r="W38" s="230"/>
      <c r="X38" s="230"/>
      <c r="Y38" s="230"/>
      <c r="Z38" s="231"/>
      <c r="AA38" s="1"/>
      <c r="AD38" s="36"/>
    </row>
    <row r="39" spans="1:30" ht="26.1" customHeight="1" x14ac:dyDescent="0.15">
      <c r="A39" s="1"/>
      <c r="B39" s="281"/>
      <c r="C39" s="254" t="s">
        <v>64</v>
      </c>
      <c r="D39" s="255"/>
      <c r="E39" s="255"/>
      <c r="F39" s="256"/>
      <c r="G39" s="257" t="s">
        <v>60</v>
      </c>
      <c r="H39" s="257"/>
      <c r="I39" s="232"/>
      <c r="J39" s="233"/>
      <c r="K39" s="233"/>
      <c r="L39" s="234"/>
      <c r="M39" s="157" t="s">
        <v>61</v>
      </c>
      <c r="N39" s="237"/>
      <c r="O39" s="238"/>
      <c r="P39" s="238"/>
      <c r="Q39" s="238"/>
      <c r="R39" s="239" t="s">
        <v>134</v>
      </c>
      <c r="S39" s="240"/>
      <c r="T39" s="223"/>
      <c r="U39" s="224"/>
      <c r="V39" s="224"/>
      <c r="W39" s="224"/>
      <c r="X39" s="224"/>
      <c r="Y39" s="224"/>
      <c r="Z39" s="225"/>
      <c r="AA39" s="1"/>
      <c r="AD39" s="36"/>
    </row>
    <row r="40" spans="1:30" ht="26.1" customHeight="1" x14ac:dyDescent="0.15">
      <c r="A40" s="1"/>
      <c r="B40" s="281"/>
      <c r="C40" s="158" t="s">
        <v>155</v>
      </c>
      <c r="D40" s="95"/>
      <c r="E40" s="47"/>
      <c r="F40" s="48"/>
      <c r="G40" s="383" t="s">
        <v>55</v>
      </c>
      <c r="H40" s="229"/>
      <c r="I40" s="226"/>
      <c r="J40" s="227"/>
      <c r="K40" s="227"/>
      <c r="L40" s="227"/>
      <c r="M40" s="227"/>
      <c r="N40" s="227"/>
      <c r="O40" s="227"/>
      <c r="P40" s="227"/>
      <c r="Q40" s="227"/>
      <c r="R40" s="227"/>
      <c r="S40" s="227"/>
      <c r="T40" s="228" t="s">
        <v>59</v>
      </c>
      <c r="U40" s="229"/>
      <c r="V40" s="230"/>
      <c r="W40" s="230"/>
      <c r="X40" s="230"/>
      <c r="Y40" s="230"/>
      <c r="Z40" s="231"/>
      <c r="AA40" s="1"/>
      <c r="AD40" s="36"/>
    </row>
    <row r="41" spans="1:30" ht="26.1" customHeight="1" x14ac:dyDescent="0.15">
      <c r="A41" s="1"/>
      <c r="B41" s="281"/>
      <c r="C41" s="254" t="s">
        <v>64</v>
      </c>
      <c r="D41" s="255"/>
      <c r="E41" s="255"/>
      <c r="F41" s="256"/>
      <c r="G41" s="257" t="s">
        <v>60</v>
      </c>
      <c r="H41" s="257"/>
      <c r="I41" s="232"/>
      <c r="J41" s="233"/>
      <c r="K41" s="233"/>
      <c r="L41" s="234"/>
      <c r="M41" s="157" t="s">
        <v>61</v>
      </c>
      <c r="N41" s="237"/>
      <c r="O41" s="238"/>
      <c r="P41" s="238"/>
      <c r="Q41" s="238"/>
      <c r="R41" s="239" t="s">
        <v>134</v>
      </c>
      <c r="S41" s="240"/>
      <c r="T41" s="223"/>
      <c r="U41" s="224"/>
      <c r="V41" s="224"/>
      <c r="W41" s="224"/>
      <c r="X41" s="224"/>
      <c r="Y41" s="224"/>
      <c r="Z41" s="225"/>
      <c r="AA41" s="1"/>
      <c r="AD41" s="36"/>
    </row>
    <row r="42" spans="1:30" ht="26.1" customHeight="1" x14ac:dyDescent="0.15">
      <c r="A42" s="1"/>
      <c r="B42" s="281"/>
      <c r="C42" s="127" t="s">
        <v>156</v>
      </c>
      <c r="D42" s="127"/>
      <c r="E42" s="127"/>
      <c r="F42" s="129"/>
      <c r="G42" s="328" t="s">
        <v>55</v>
      </c>
      <c r="H42" s="329"/>
      <c r="I42" s="355"/>
      <c r="J42" s="330"/>
      <c r="K42" s="330"/>
      <c r="L42" s="330"/>
      <c r="M42" s="330"/>
      <c r="N42" s="330"/>
      <c r="O42" s="330"/>
      <c r="P42" s="330"/>
      <c r="Q42" s="330"/>
      <c r="R42" s="330"/>
      <c r="S42" s="330"/>
      <c r="T42" s="395" t="s">
        <v>59</v>
      </c>
      <c r="U42" s="329"/>
      <c r="V42" s="370"/>
      <c r="W42" s="370"/>
      <c r="X42" s="370"/>
      <c r="Y42" s="370"/>
      <c r="Z42" s="371"/>
      <c r="AA42" s="1"/>
      <c r="AD42" s="36"/>
    </row>
    <row r="43" spans="1:30" ht="26.1" customHeight="1" thickBot="1" x14ac:dyDescent="0.2">
      <c r="A43" s="1"/>
      <c r="B43" s="282"/>
      <c r="C43" s="317" t="s">
        <v>64</v>
      </c>
      <c r="D43" s="318"/>
      <c r="E43" s="318"/>
      <c r="F43" s="319"/>
      <c r="G43" s="332" t="s">
        <v>60</v>
      </c>
      <c r="H43" s="332"/>
      <c r="I43" s="272"/>
      <c r="J43" s="273"/>
      <c r="K43" s="273"/>
      <c r="L43" s="384"/>
      <c r="M43" s="161" t="s">
        <v>61</v>
      </c>
      <c r="N43" s="385"/>
      <c r="O43" s="386"/>
      <c r="P43" s="386"/>
      <c r="Q43" s="386"/>
      <c r="R43" s="387" t="s">
        <v>134</v>
      </c>
      <c r="S43" s="388"/>
      <c r="T43" s="372"/>
      <c r="U43" s="373"/>
      <c r="V43" s="373"/>
      <c r="W43" s="373"/>
      <c r="X43" s="373"/>
      <c r="Y43" s="373"/>
      <c r="Z43" s="374"/>
      <c r="AA43" s="1"/>
      <c r="AD43" s="36"/>
    </row>
    <row r="44" spans="1:30" ht="15" customHeight="1" thickBot="1" x14ac:dyDescent="0.2">
      <c r="A44" s="1"/>
      <c r="B44" s="159"/>
      <c r="C44" s="159"/>
      <c r="D44" s="159"/>
      <c r="E44" s="159"/>
      <c r="F44" s="159"/>
      <c r="G44" s="160"/>
      <c r="H44" s="38"/>
      <c r="I44" s="42"/>
      <c r="J44" s="42"/>
      <c r="K44" s="42"/>
      <c r="L44" s="42"/>
      <c r="M44" s="42"/>
      <c r="N44" s="42"/>
      <c r="O44" s="42"/>
      <c r="P44" s="42"/>
      <c r="Q44" s="42"/>
      <c r="R44" s="42"/>
      <c r="S44" s="42"/>
      <c r="T44" s="42"/>
      <c r="U44" s="42"/>
      <c r="V44" s="42"/>
      <c r="W44" s="42"/>
      <c r="X44" s="42"/>
      <c r="Y44" s="39"/>
      <c r="Z44" s="39"/>
      <c r="AA44" s="1"/>
      <c r="AD44" s="36"/>
    </row>
    <row r="45" spans="1:30" ht="26.1" customHeight="1" x14ac:dyDescent="0.15">
      <c r="A45" s="1"/>
      <c r="B45" s="315" t="s">
        <v>160</v>
      </c>
      <c r="C45" s="244" t="s">
        <v>161</v>
      </c>
      <c r="D45" s="245"/>
      <c r="E45" s="245"/>
      <c r="F45" s="253"/>
      <c r="G45" s="389" t="s">
        <v>106</v>
      </c>
      <c r="H45" s="391" t="s">
        <v>65</v>
      </c>
      <c r="I45" s="245"/>
      <c r="J45" s="245"/>
      <c r="K45" s="253"/>
      <c r="L45" s="394" t="s">
        <v>106</v>
      </c>
      <c r="M45" s="391" t="s">
        <v>118</v>
      </c>
      <c r="N45" s="245"/>
      <c r="O45" s="245"/>
      <c r="P45" s="245"/>
      <c r="Q45" s="245" t="s">
        <v>158</v>
      </c>
      <c r="R45" s="245"/>
      <c r="S45" s="245"/>
      <c r="T45" s="245"/>
      <c r="U45" s="245"/>
      <c r="V45" s="245"/>
      <c r="W45" s="245"/>
      <c r="X45" s="245"/>
      <c r="Y45" s="245"/>
      <c r="Z45" s="253"/>
      <c r="AA45" s="1"/>
      <c r="AD45" s="36"/>
    </row>
    <row r="46" spans="1:30" ht="35.25" customHeight="1" thickBot="1" x14ac:dyDescent="0.2">
      <c r="A46" s="1"/>
      <c r="B46" s="315"/>
      <c r="C46" s="312" t="s">
        <v>162</v>
      </c>
      <c r="D46" s="313"/>
      <c r="E46" s="313"/>
      <c r="F46" s="314"/>
      <c r="G46" s="390"/>
      <c r="H46" s="392"/>
      <c r="I46" s="251"/>
      <c r="J46" s="251"/>
      <c r="K46" s="393"/>
      <c r="L46" s="390"/>
      <c r="M46" s="392"/>
      <c r="N46" s="251"/>
      <c r="O46" s="251"/>
      <c r="P46" s="251"/>
      <c r="Q46" s="375" t="s">
        <v>159</v>
      </c>
      <c r="R46" s="375"/>
      <c r="S46" s="375"/>
      <c r="T46" s="375"/>
      <c r="U46" s="375"/>
      <c r="V46" s="375"/>
      <c r="W46" s="375"/>
      <c r="X46" s="375"/>
      <c r="Y46" s="375"/>
      <c r="Z46" s="376"/>
      <c r="AA46" s="1"/>
      <c r="AD46" s="36"/>
    </row>
    <row r="47" spans="1:30" ht="26.1" customHeight="1" x14ac:dyDescent="0.15">
      <c r="A47" s="1"/>
      <c r="B47" s="315"/>
      <c r="C47" s="244" t="s">
        <v>136</v>
      </c>
      <c r="D47" s="245"/>
      <c r="E47" s="245"/>
      <c r="F47" s="246"/>
      <c r="G47" s="328" t="s">
        <v>55</v>
      </c>
      <c r="H47" s="329"/>
      <c r="I47" s="235"/>
      <c r="J47" s="236"/>
      <c r="K47" s="236"/>
      <c r="L47" s="236"/>
      <c r="M47" s="236"/>
      <c r="N47" s="236"/>
      <c r="O47" s="236"/>
      <c r="P47" s="236"/>
      <c r="Q47" s="330"/>
      <c r="R47" s="330"/>
      <c r="S47" s="330"/>
      <c r="T47" s="330"/>
      <c r="U47" s="330"/>
      <c r="V47" s="330"/>
      <c r="W47" s="330"/>
      <c r="X47" s="330"/>
      <c r="Y47" s="330"/>
      <c r="Z47" s="331"/>
      <c r="AA47" s="1"/>
      <c r="AD47" s="36"/>
    </row>
    <row r="48" spans="1:30" ht="26.1" customHeight="1" x14ac:dyDescent="0.15">
      <c r="A48" s="1"/>
      <c r="B48" s="315"/>
      <c r="C48" s="247"/>
      <c r="D48" s="248"/>
      <c r="E48" s="248"/>
      <c r="F48" s="249"/>
      <c r="G48" s="353" t="s">
        <v>59</v>
      </c>
      <c r="H48" s="354"/>
      <c r="I48" s="355"/>
      <c r="J48" s="330"/>
      <c r="K48" s="330"/>
      <c r="L48" s="330"/>
      <c r="M48" s="330"/>
      <c r="N48" s="356" t="s">
        <v>60</v>
      </c>
      <c r="O48" s="357"/>
      <c r="P48" s="358"/>
      <c r="Q48" s="359"/>
      <c r="R48" s="359"/>
      <c r="S48" s="359"/>
      <c r="T48" s="359"/>
      <c r="U48" s="359"/>
      <c r="V48" s="41" t="s">
        <v>61</v>
      </c>
      <c r="W48" s="360"/>
      <c r="X48" s="361"/>
      <c r="Y48" s="361"/>
      <c r="Z48" s="362"/>
      <c r="AA48" s="1"/>
      <c r="AD48" s="36"/>
    </row>
    <row r="49" spans="1:30" ht="26.1" customHeight="1" x14ac:dyDescent="0.15">
      <c r="A49" s="1"/>
      <c r="B49" s="315"/>
      <c r="C49" s="247"/>
      <c r="D49" s="248"/>
      <c r="E49" s="248"/>
      <c r="F49" s="249"/>
      <c r="G49" s="363" t="s">
        <v>62</v>
      </c>
      <c r="H49" s="364"/>
      <c r="I49" s="41" t="s">
        <v>63</v>
      </c>
      <c r="J49" s="358"/>
      <c r="K49" s="359"/>
      <c r="L49" s="359"/>
      <c r="M49" s="359"/>
      <c r="N49" s="367"/>
      <c r="O49" s="368"/>
      <c r="P49" s="368"/>
      <c r="Q49" s="368"/>
      <c r="R49" s="368"/>
      <c r="S49" s="368"/>
      <c r="T49" s="368"/>
      <c r="U49" s="368"/>
      <c r="V49" s="368"/>
      <c r="W49" s="368"/>
      <c r="X49" s="368"/>
      <c r="Y49" s="368"/>
      <c r="Z49" s="369"/>
      <c r="AA49" s="1"/>
      <c r="AD49" s="36"/>
    </row>
    <row r="50" spans="1:30" ht="26.1" customHeight="1" thickBot="1" x14ac:dyDescent="0.2">
      <c r="A50" s="1"/>
      <c r="B50" s="316"/>
      <c r="C50" s="250"/>
      <c r="D50" s="251"/>
      <c r="E50" s="251"/>
      <c r="F50" s="252"/>
      <c r="G50" s="365"/>
      <c r="H50" s="366"/>
      <c r="I50" s="263"/>
      <c r="J50" s="264"/>
      <c r="K50" s="264"/>
      <c r="L50" s="264"/>
      <c r="M50" s="264"/>
      <c r="N50" s="264"/>
      <c r="O50" s="264"/>
      <c r="P50" s="264"/>
      <c r="Q50" s="264"/>
      <c r="R50" s="264"/>
      <c r="S50" s="264"/>
      <c r="T50" s="264"/>
      <c r="U50" s="264"/>
      <c r="V50" s="264"/>
      <c r="W50" s="264"/>
      <c r="X50" s="264"/>
      <c r="Y50" s="264"/>
      <c r="Z50" s="265"/>
      <c r="AA50" s="1"/>
      <c r="AD50" s="36"/>
    </row>
    <row r="51" spans="1:30" s="2" customFormat="1" ht="15.95" customHeight="1" thickBot="1" x14ac:dyDescent="0.2">
      <c r="A51" s="119"/>
      <c r="B51" s="121"/>
      <c r="C51" s="121"/>
      <c r="D51" s="121"/>
      <c r="E51" s="122"/>
      <c r="F51" s="122"/>
      <c r="G51" s="122"/>
      <c r="H51" s="122"/>
      <c r="I51" s="122"/>
      <c r="J51" s="122"/>
      <c r="K51" s="122"/>
      <c r="L51" s="122"/>
      <c r="M51" s="122"/>
      <c r="N51" s="122"/>
      <c r="O51" s="122"/>
      <c r="P51" s="122"/>
      <c r="Q51" s="122"/>
      <c r="R51" s="122"/>
      <c r="S51" s="122"/>
      <c r="T51" s="122"/>
      <c r="U51" s="122"/>
      <c r="V51" s="123"/>
      <c r="W51" s="123"/>
      <c r="X51" s="123"/>
      <c r="Y51" s="123"/>
      <c r="Z51" s="123"/>
      <c r="AA51" s="39"/>
      <c r="AB51" s="39"/>
    </row>
    <row r="52" spans="1:30" s="2" customFormat="1" ht="23.1" customHeight="1" thickTop="1" x14ac:dyDescent="0.15">
      <c r="A52" s="119"/>
      <c r="B52" s="311" t="s">
        <v>146</v>
      </c>
      <c r="C52" s="311"/>
      <c r="D52" s="311"/>
      <c r="E52" s="311"/>
      <c r="F52" s="311"/>
      <c r="G52" s="311"/>
      <c r="H52" s="311"/>
      <c r="I52" s="311"/>
      <c r="J52" s="311"/>
      <c r="K52" s="311"/>
      <c r="L52" s="311"/>
      <c r="M52" s="311"/>
      <c r="N52" s="311"/>
      <c r="O52" s="311"/>
      <c r="P52" s="311"/>
      <c r="Q52" s="311"/>
      <c r="R52" s="311"/>
      <c r="S52" s="311"/>
      <c r="T52" s="311"/>
      <c r="U52" s="311"/>
      <c r="V52" s="311"/>
      <c r="W52" s="311"/>
      <c r="X52" s="311"/>
      <c r="Y52" s="311"/>
      <c r="Z52" s="311"/>
      <c r="AA52" s="39"/>
      <c r="AB52" s="39"/>
    </row>
    <row r="53" spans="1:30" s="4" customFormat="1" ht="23.1" customHeight="1" x14ac:dyDescent="0.15"/>
    <row r="54" spans="1:30" s="2" customFormat="1" ht="23.1" customHeight="1" x14ac:dyDescent="0.15">
      <c r="A54" s="38"/>
      <c r="B54" s="162"/>
      <c r="C54" s="162"/>
      <c r="D54" s="162"/>
      <c r="E54" s="163"/>
      <c r="F54" s="163"/>
      <c r="G54" s="163"/>
      <c r="H54" s="162"/>
      <c r="I54" s="163"/>
      <c r="J54" s="163"/>
      <c r="K54" s="163"/>
      <c r="L54" s="163"/>
      <c r="M54" s="163"/>
      <c r="N54" s="163"/>
      <c r="O54" s="163"/>
      <c r="P54" s="162"/>
      <c r="Q54" s="162"/>
      <c r="R54" s="162"/>
      <c r="S54" s="4"/>
      <c r="T54" s="164" t="s">
        <v>148</v>
      </c>
      <c r="U54" s="165" t="s">
        <v>147</v>
      </c>
      <c r="V54" s="166"/>
      <c r="W54" s="167" t="s">
        <v>145</v>
      </c>
      <c r="X54" s="156"/>
      <c r="Y54" s="156"/>
      <c r="Z54" s="156"/>
      <c r="AA54" s="38"/>
      <c r="AB54" s="38"/>
    </row>
    <row r="55" spans="1:30" s="2" customFormat="1" ht="23.1" customHeight="1" x14ac:dyDescent="0.15">
      <c r="A55" s="51"/>
      <c r="B55" s="162"/>
      <c r="C55" s="162"/>
      <c r="D55" s="162"/>
      <c r="E55" s="162"/>
      <c r="F55" s="162"/>
      <c r="G55" s="162"/>
      <c r="H55" s="162"/>
      <c r="I55" s="168" t="s">
        <v>143</v>
      </c>
      <c r="J55" s="169" t="s">
        <v>125</v>
      </c>
      <c r="K55" s="170"/>
      <c r="L55" s="170"/>
      <c r="M55" s="170"/>
      <c r="N55" s="171" t="s">
        <v>126</v>
      </c>
      <c r="O55" s="170"/>
      <c r="P55" s="170"/>
      <c r="Q55" s="172"/>
      <c r="R55" s="162"/>
      <c r="S55" s="162"/>
      <c r="T55" s="164" t="s">
        <v>149</v>
      </c>
      <c r="U55" s="165"/>
      <c r="V55" s="167" t="s">
        <v>67</v>
      </c>
      <c r="W55" s="167"/>
      <c r="X55" s="165" t="s">
        <v>66</v>
      </c>
      <c r="Y55" s="167"/>
      <c r="Z55" s="166" t="s">
        <v>124</v>
      </c>
      <c r="AA55" s="39"/>
    </row>
    <row r="56" spans="1:30" s="2" customFormat="1" ht="23.1" customHeight="1" x14ac:dyDescent="0.15">
      <c r="A56" s="51"/>
      <c r="B56" s="162"/>
      <c r="C56" s="162"/>
      <c r="D56" s="162"/>
      <c r="E56" s="162"/>
      <c r="F56" s="162"/>
      <c r="G56" s="162"/>
      <c r="H56" s="162"/>
      <c r="I56" s="173"/>
      <c r="J56" s="174" t="s">
        <v>127</v>
      </c>
      <c r="K56" s="175"/>
      <c r="L56" s="175"/>
      <c r="M56" s="175"/>
      <c r="N56" s="302"/>
      <c r="O56" s="303"/>
      <c r="P56" s="303"/>
      <c r="Q56" s="304"/>
      <c r="R56" s="162"/>
      <c r="S56" s="162"/>
      <c r="T56" s="164" t="s">
        <v>150</v>
      </c>
      <c r="U56" s="165"/>
      <c r="V56" s="167" t="s">
        <v>67</v>
      </c>
      <c r="W56" s="167"/>
      <c r="X56" s="165" t="s">
        <v>66</v>
      </c>
      <c r="Y56" s="167"/>
      <c r="Z56" s="166" t="s">
        <v>124</v>
      </c>
      <c r="AB56" s="39"/>
    </row>
    <row r="57" spans="1:30" s="2" customFormat="1" ht="23.1" customHeight="1" x14ac:dyDescent="0.15">
      <c r="A57" s="51"/>
      <c r="B57" s="162"/>
      <c r="C57" s="162"/>
      <c r="D57" s="162"/>
      <c r="E57" s="162"/>
      <c r="F57" s="162"/>
      <c r="G57" s="162"/>
      <c r="H57" s="162"/>
      <c r="I57" s="173"/>
      <c r="J57" s="176" t="s">
        <v>132</v>
      </c>
      <c r="K57" s="177"/>
      <c r="L57" s="177"/>
      <c r="M57" s="177"/>
      <c r="N57" s="305"/>
      <c r="O57" s="306"/>
      <c r="P57" s="306"/>
      <c r="Q57" s="307"/>
      <c r="R57" s="162"/>
      <c r="S57" s="162"/>
      <c r="T57" s="162"/>
      <c r="U57" s="162"/>
      <c r="V57" s="178"/>
      <c r="W57" s="178"/>
      <c r="X57" s="179"/>
      <c r="Y57" s="178"/>
      <c r="Z57" s="178"/>
      <c r="AB57" s="39"/>
    </row>
    <row r="58" spans="1:30" s="2" customFormat="1" ht="23.1" customHeight="1" x14ac:dyDescent="0.15">
      <c r="A58" s="51"/>
      <c r="B58" s="345" t="s">
        <v>128</v>
      </c>
      <c r="C58" s="346"/>
      <c r="D58" s="162"/>
      <c r="E58" s="165" t="s">
        <v>142</v>
      </c>
      <c r="F58" s="165"/>
      <c r="G58" s="165"/>
      <c r="H58" s="165"/>
      <c r="I58" s="173"/>
      <c r="J58" s="180"/>
      <c r="K58" s="181"/>
      <c r="L58" s="181"/>
      <c r="M58" s="181"/>
      <c r="N58" s="305"/>
      <c r="O58" s="306"/>
      <c r="P58" s="306"/>
      <c r="Q58" s="307"/>
      <c r="R58" s="162"/>
      <c r="S58" s="162"/>
      <c r="T58" s="162"/>
      <c r="U58" s="162"/>
      <c r="V58" s="164" t="s">
        <v>138</v>
      </c>
      <c r="W58" s="344"/>
      <c r="X58" s="344"/>
      <c r="Y58" s="344"/>
      <c r="Z58" s="344"/>
      <c r="AA58" s="118"/>
      <c r="AB58" s="39"/>
    </row>
    <row r="59" spans="1:30" s="2" customFormat="1" ht="23.1" customHeight="1" x14ac:dyDescent="0.15">
      <c r="A59" s="51"/>
      <c r="B59" s="347"/>
      <c r="C59" s="348"/>
      <c r="D59" s="162"/>
      <c r="E59" s="163"/>
      <c r="F59" s="162"/>
      <c r="G59" s="162"/>
      <c r="H59" s="162"/>
      <c r="I59" s="173"/>
      <c r="J59" s="180" t="s">
        <v>129</v>
      </c>
      <c r="K59" s="181"/>
      <c r="L59" s="181"/>
      <c r="M59" s="181"/>
      <c r="N59" s="305"/>
      <c r="O59" s="306"/>
      <c r="P59" s="306"/>
      <c r="Q59" s="307"/>
      <c r="R59" s="182"/>
      <c r="S59" s="182"/>
      <c r="T59" s="182"/>
      <c r="U59" s="162"/>
      <c r="V59" s="164" t="s">
        <v>139</v>
      </c>
      <c r="W59" s="344"/>
      <c r="X59" s="344"/>
      <c r="Y59" s="344"/>
      <c r="Z59" s="344"/>
      <c r="AA59" s="118"/>
      <c r="AB59" s="39"/>
    </row>
    <row r="60" spans="1:30" s="2" customFormat="1" ht="23.1" customHeight="1" x14ac:dyDescent="0.15">
      <c r="A60" s="51"/>
      <c r="B60" s="349"/>
      <c r="C60" s="350"/>
      <c r="D60" s="162"/>
      <c r="E60" s="165" t="s">
        <v>131</v>
      </c>
      <c r="F60" s="165"/>
      <c r="G60" s="165"/>
      <c r="H60" s="165"/>
      <c r="I60" s="173"/>
      <c r="J60" s="183" t="s">
        <v>130</v>
      </c>
      <c r="K60" s="181"/>
      <c r="L60" s="181"/>
      <c r="M60" s="181"/>
      <c r="N60" s="341"/>
      <c r="O60" s="342"/>
      <c r="P60" s="342"/>
      <c r="Q60" s="343"/>
      <c r="R60" s="162"/>
      <c r="S60" s="162"/>
      <c r="T60" s="162"/>
      <c r="U60" s="162"/>
      <c r="V60" s="164" t="s">
        <v>140</v>
      </c>
      <c r="W60" s="344"/>
      <c r="X60" s="344"/>
      <c r="Y60" s="344"/>
      <c r="Z60" s="344"/>
      <c r="AA60" s="118"/>
      <c r="AB60" s="39"/>
    </row>
    <row r="61" spans="1:30" s="2" customFormat="1" ht="23.1" customHeight="1" x14ac:dyDescent="0.15">
      <c r="A61" s="51"/>
      <c r="B61" s="351"/>
      <c r="C61" s="352"/>
      <c r="D61" s="162"/>
      <c r="E61" s="162"/>
      <c r="F61" s="162"/>
      <c r="G61" s="162"/>
      <c r="H61" s="162"/>
      <c r="I61" s="173"/>
      <c r="J61" s="169" t="s">
        <v>133</v>
      </c>
      <c r="K61" s="170"/>
      <c r="L61" s="170"/>
      <c r="M61" s="170"/>
      <c r="N61" s="184"/>
      <c r="O61" s="185"/>
      <c r="P61" s="185"/>
      <c r="Q61" s="172"/>
      <c r="R61" s="162"/>
      <c r="S61" s="162"/>
      <c r="T61" s="162"/>
      <c r="U61" s="162"/>
      <c r="V61" s="163" t="s">
        <v>141</v>
      </c>
      <c r="W61" s="344"/>
      <c r="X61" s="344"/>
      <c r="Y61" s="344"/>
      <c r="Z61" s="344"/>
      <c r="AA61" s="118"/>
    </row>
    <row r="62" spans="1:30" s="2" customFormat="1" ht="12" customHeight="1" x14ac:dyDescent="0.15">
      <c r="A62" s="51"/>
      <c r="B62" s="51"/>
      <c r="C62" s="38"/>
      <c r="D62" s="39"/>
      <c r="E62" s="117"/>
      <c r="F62" s="117"/>
      <c r="G62" s="117"/>
      <c r="H62" s="117"/>
      <c r="I62" s="39"/>
      <c r="J62" s="39"/>
      <c r="K62" s="39"/>
      <c r="L62" s="39"/>
      <c r="M62" s="39"/>
      <c r="N62" s="39"/>
      <c r="O62" s="39"/>
      <c r="P62" s="37"/>
      <c r="Q62" s="33"/>
      <c r="R62" s="33"/>
      <c r="S62" s="33"/>
      <c r="T62" s="33"/>
      <c r="U62" s="33"/>
      <c r="V62" s="33"/>
      <c r="W62" s="33"/>
      <c r="X62" s="33"/>
      <c r="Y62" s="33"/>
      <c r="Z62" s="118"/>
      <c r="AA62" s="39"/>
      <c r="AB62" s="39"/>
    </row>
    <row r="63" spans="1:30" s="2" customFormat="1" ht="15.95" customHeight="1" x14ac:dyDescent="0.15">
      <c r="A63" s="38"/>
      <c r="D63" s="39"/>
      <c r="E63" s="39"/>
      <c r="F63" s="39"/>
      <c r="G63" s="39"/>
      <c r="H63" s="39"/>
      <c r="I63" s="39"/>
      <c r="J63" s="39"/>
      <c r="K63" s="39"/>
      <c r="L63" s="39"/>
      <c r="M63" s="39"/>
      <c r="N63" s="39"/>
      <c r="O63" s="39"/>
      <c r="P63" s="39"/>
      <c r="Q63" s="33"/>
      <c r="R63" s="33"/>
      <c r="S63" s="33"/>
      <c r="T63" s="33"/>
      <c r="U63" s="33"/>
      <c r="V63" s="33"/>
      <c r="W63" s="33"/>
      <c r="X63" s="33"/>
      <c r="Y63" s="33"/>
      <c r="Z63" s="118"/>
      <c r="AA63" s="39"/>
      <c r="AB63" s="39"/>
    </row>
    <row r="64" spans="1:30" s="2" customFormat="1" ht="15.95" customHeight="1" x14ac:dyDescent="0.15">
      <c r="A64" s="38"/>
      <c r="Q64" s="38"/>
      <c r="R64" s="39"/>
      <c r="S64" s="39"/>
      <c r="T64" s="39"/>
      <c r="U64" s="39"/>
      <c r="V64" s="39"/>
      <c r="W64" s="39"/>
      <c r="X64" s="118"/>
      <c r="Y64" s="39"/>
      <c r="Z64" s="39"/>
    </row>
    <row r="65" spans="9:31" x14ac:dyDescent="0.15">
      <c r="Q65" s="39"/>
      <c r="R65" s="39"/>
      <c r="S65" s="39"/>
      <c r="T65" s="120"/>
      <c r="U65" s="39"/>
      <c r="V65" s="39"/>
      <c r="W65" s="39"/>
      <c r="X65" s="39"/>
      <c r="Z65" s="35"/>
      <c r="AA65" s="35"/>
      <c r="AB65" s="36"/>
      <c r="AD65" s="33"/>
      <c r="AE65" s="33"/>
    </row>
    <row r="66" spans="9:31" x14ac:dyDescent="0.15">
      <c r="Q66" s="39"/>
      <c r="R66" s="39"/>
      <c r="S66" s="39"/>
      <c r="T66" s="120"/>
      <c r="U66" s="39"/>
      <c r="V66" s="39"/>
      <c r="W66" s="39"/>
      <c r="X66" s="39"/>
      <c r="Z66" s="35"/>
      <c r="AA66" s="35"/>
      <c r="AB66" s="36"/>
      <c r="AD66" s="33"/>
      <c r="AE66" s="33"/>
    </row>
    <row r="67" spans="9:31" x14ac:dyDescent="0.15">
      <c r="Z67" s="35"/>
      <c r="AA67" s="35"/>
      <c r="AB67" s="36"/>
      <c r="AD67" s="33"/>
      <c r="AE67" s="33"/>
    </row>
    <row r="68" spans="9:31" ht="12" customHeight="1" x14ac:dyDescent="0.15">
      <c r="I68" s="34"/>
      <c r="Z68" s="35"/>
      <c r="AA68" s="35"/>
      <c r="AB68" s="36"/>
      <c r="AD68" s="33"/>
      <c r="AE68" s="33"/>
    </row>
    <row r="69" spans="9:31" x14ac:dyDescent="0.15">
      <c r="AD69" s="36"/>
    </row>
    <row r="70" spans="9:31" x14ac:dyDescent="0.15">
      <c r="R70" s="39"/>
      <c r="AD70" s="36"/>
    </row>
    <row r="71" spans="9:31" ht="15" customHeight="1" x14ac:dyDescent="0.15">
      <c r="R71" s="39"/>
      <c r="AD71" s="36"/>
    </row>
    <row r="72" spans="9:31" x14ac:dyDescent="0.15">
      <c r="R72" s="39"/>
      <c r="AD72" s="36"/>
    </row>
    <row r="73" spans="9:31" x14ac:dyDescent="0.15">
      <c r="AD73" s="36"/>
    </row>
    <row r="74" spans="9:31" x14ac:dyDescent="0.15">
      <c r="AD74" s="36"/>
    </row>
    <row r="75" spans="9:31" x14ac:dyDescent="0.15">
      <c r="AD75" s="36"/>
    </row>
    <row r="76" spans="9:31" x14ac:dyDescent="0.15">
      <c r="AD76" s="36"/>
    </row>
    <row r="77" spans="9:31" x14ac:dyDescent="0.15">
      <c r="AD77" s="36"/>
    </row>
    <row r="78" spans="9:31" x14ac:dyDescent="0.15">
      <c r="AD78" s="36"/>
    </row>
    <row r="79" spans="9:31" x14ac:dyDescent="0.15">
      <c r="AD79" s="36"/>
    </row>
    <row r="80" spans="9:31" x14ac:dyDescent="0.15">
      <c r="AD80" s="36"/>
    </row>
    <row r="81" spans="30:30" x14ac:dyDescent="0.15">
      <c r="AD81" s="36"/>
    </row>
    <row r="82" spans="30:30" x14ac:dyDescent="0.15">
      <c r="AD82" s="36"/>
    </row>
    <row r="83" spans="30:30" x14ac:dyDescent="0.15">
      <c r="AD83" s="36"/>
    </row>
    <row r="84" spans="30:30" x14ac:dyDescent="0.15">
      <c r="AD84" s="36"/>
    </row>
    <row r="85" spans="30:30" x14ac:dyDescent="0.15">
      <c r="AD85" s="36"/>
    </row>
    <row r="86" spans="30:30" x14ac:dyDescent="0.15">
      <c r="AD86" s="36"/>
    </row>
    <row r="87" spans="30:30" x14ac:dyDescent="0.15">
      <c r="AD87" s="36"/>
    </row>
    <row r="88" spans="30:30" x14ac:dyDescent="0.15">
      <c r="AD88" s="36"/>
    </row>
    <row r="89" spans="30:30" x14ac:dyDescent="0.15">
      <c r="AD89" s="36"/>
    </row>
    <row r="90" spans="30:30" x14ac:dyDescent="0.15">
      <c r="AD90" s="36"/>
    </row>
    <row r="91" spans="30:30" x14ac:dyDescent="0.15">
      <c r="AD91" s="36"/>
    </row>
    <row r="92" spans="30:30" x14ac:dyDescent="0.15">
      <c r="AD92" s="36"/>
    </row>
    <row r="93" spans="30:30" x14ac:dyDescent="0.15">
      <c r="AD93" s="36"/>
    </row>
    <row r="94" spans="30:30" x14ac:dyDescent="0.15">
      <c r="AD94" s="36"/>
    </row>
    <row r="95" spans="30:30" x14ac:dyDescent="0.15">
      <c r="AD95" s="36"/>
    </row>
    <row r="96" spans="30:30" x14ac:dyDescent="0.15">
      <c r="AD96" s="36"/>
    </row>
    <row r="97" spans="30:30" x14ac:dyDescent="0.15">
      <c r="AD97" s="36"/>
    </row>
    <row r="98" spans="30:30" x14ac:dyDescent="0.15">
      <c r="AD98" s="36"/>
    </row>
    <row r="99" spans="30:30" x14ac:dyDescent="0.15">
      <c r="AD99" s="36"/>
    </row>
    <row r="100" spans="30:30" x14ac:dyDescent="0.15">
      <c r="AD100" s="36"/>
    </row>
    <row r="101" spans="30:30" x14ac:dyDescent="0.15">
      <c r="AD101" s="36"/>
    </row>
    <row r="102" spans="30:30" x14ac:dyDescent="0.15">
      <c r="AD102" s="36"/>
    </row>
    <row r="103" spans="30:30" x14ac:dyDescent="0.15">
      <c r="AD103" s="36"/>
    </row>
    <row r="104" spans="30:30" x14ac:dyDescent="0.15">
      <c r="AD104" s="36"/>
    </row>
    <row r="105" spans="30:30" x14ac:dyDescent="0.15">
      <c r="AD105" s="36"/>
    </row>
    <row r="106" spans="30:30" x14ac:dyDescent="0.15">
      <c r="AD106" s="36"/>
    </row>
    <row r="107" spans="30:30" x14ac:dyDescent="0.15">
      <c r="AD107" s="36"/>
    </row>
    <row r="108" spans="30:30" x14ac:dyDescent="0.15">
      <c r="AD108" s="36"/>
    </row>
    <row r="109" spans="30:30" x14ac:dyDescent="0.15">
      <c r="AD109" s="36"/>
    </row>
    <row r="110" spans="30:30" x14ac:dyDescent="0.15">
      <c r="AD110" s="36"/>
    </row>
    <row r="111" spans="30:30" x14ac:dyDescent="0.15">
      <c r="AD111" s="36"/>
    </row>
    <row r="112" spans="30:30" x14ac:dyDescent="0.15">
      <c r="AD112" s="36"/>
    </row>
    <row r="113" spans="30:30" x14ac:dyDescent="0.15">
      <c r="AD113" s="36"/>
    </row>
    <row r="114" spans="30:30" x14ac:dyDescent="0.15">
      <c r="AD114" s="36"/>
    </row>
    <row r="115" spans="30:30" x14ac:dyDescent="0.15">
      <c r="AD115" s="36"/>
    </row>
    <row r="116" spans="30:30" x14ac:dyDescent="0.15">
      <c r="AD116" s="36"/>
    </row>
    <row r="117" spans="30:30" x14ac:dyDescent="0.15">
      <c r="AD117" s="36"/>
    </row>
    <row r="118" spans="30:30" x14ac:dyDescent="0.15">
      <c r="AD118" s="36"/>
    </row>
    <row r="119" spans="30:30" x14ac:dyDescent="0.15">
      <c r="AD119" s="36"/>
    </row>
    <row r="120" spans="30:30" x14ac:dyDescent="0.15">
      <c r="AD120" s="36"/>
    </row>
    <row r="121" spans="30:30" x14ac:dyDescent="0.15">
      <c r="AD121" s="36"/>
    </row>
    <row r="122" spans="30:30" x14ac:dyDescent="0.15">
      <c r="AD122" s="36"/>
    </row>
    <row r="123" spans="30:30" x14ac:dyDescent="0.15">
      <c r="AD123" s="36"/>
    </row>
    <row r="124" spans="30:30" x14ac:dyDescent="0.15">
      <c r="AD124" s="36"/>
    </row>
    <row r="125" spans="30:30" x14ac:dyDescent="0.15">
      <c r="AD125" s="36"/>
    </row>
    <row r="126" spans="30:30" x14ac:dyDescent="0.15">
      <c r="AD126" s="36"/>
    </row>
    <row r="127" spans="30:30" x14ac:dyDescent="0.15">
      <c r="AD127" s="36"/>
    </row>
    <row r="128" spans="30:30" x14ac:dyDescent="0.15">
      <c r="AD128" s="36"/>
    </row>
    <row r="129" spans="30:30" x14ac:dyDescent="0.15">
      <c r="AD129" s="36"/>
    </row>
    <row r="130" spans="30:30" x14ac:dyDescent="0.15">
      <c r="AD130" s="36"/>
    </row>
    <row r="131" spans="30:30" x14ac:dyDescent="0.15">
      <c r="AD131" s="36"/>
    </row>
    <row r="132" spans="30:30" x14ac:dyDescent="0.15">
      <c r="AD132" s="36"/>
    </row>
    <row r="133" spans="30:30" x14ac:dyDescent="0.15">
      <c r="AD133" s="36"/>
    </row>
    <row r="134" spans="30:30" x14ac:dyDescent="0.15">
      <c r="AD134" s="36"/>
    </row>
    <row r="135" spans="30:30" x14ac:dyDescent="0.15">
      <c r="AD135" s="36"/>
    </row>
    <row r="136" spans="30:30" x14ac:dyDescent="0.15">
      <c r="AD136" s="36"/>
    </row>
    <row r="137" spans="30:30" x14ac:dyDescent="0.15">
      <c r="AD137" s="36"/>
    </row>
    <row r="138" spans="30:30" x14ac:dyDescent="0.15">
      <c r="AD138" s="36"/>
    </row>
    <row r="139" spans="30:30" x14ac:dyDescent="0.15">
      <c r="AD139" s="36"/>
    </row>
    <row r="140" spans="30:30" x14ac:dyDescent="0.15">
      <c r="AD140" s="36"/>
    </row>
    <row r="141" spans="30:30" x14ac:dyDescent="0.15">
      <c r="AD141" s="36"/>
    </row>
  </sheetData>
  <mergeCells count="112">
    <mergeCell ref="H45:K46"/>
    <mergeCell ref="L45:L46"/>
    <mergeCell ref="T42:U42"/>
    <mergeCell ref="V40:Z40"/>
    <mergeCell ref="B3:D6"/>
    <mergeCell ref="G40:H40"/>
    <mergeCell ref="L1:AA1"/>
    <mergeCell ref="G38:H38"/>
    <mergeCell ref="G39:H39"/>
    <mergeCell ref="I39:L39"/>
    <mergeCell ref="N39:Q39"/>
    <mergeCell ref="I42:S42"/>
    <mergeCell ref="I43:L43"/>
    <mergeCell ref="N43:Q43"/>
    <mergeCell ref="R43:S43"/>
    <mergeCell ref="R39:S39"/>
    <mergeCell ref="T39:Z39"/>
    <mergeCell ref="N60:Q60"/>
    <mergeCell ref="W58:Z58"/>
    <mergeCell ref="W59:Z59"/>
    <mergeCell ref="W60:Z60"/>
    <mergeCell ref="B58:C58"/>
    <mergeCell ref="B59:C61"/>
    <mergeCell ref="W61:Z61"/>
    <mergeCell ref="N58:Q58"/>
    <mergeCell ref="N59:Q59"/>
    <mergeCell ref="N56:Q56"/>
    <mergeCell ref="N57:Q57"/>
    <mergeCell ref="B7:B14"/>
    <mergeCell ref="B52:Z52"/>
    <mergeCell ref="C46:F46"/>
    <mergeCell ref="B45:B50"/>
    <mergeCell ref="C43:F43"/>
    <mergeCell ref="C23:F24"/>
    <mergeCell ref="C29:F30"/>
    <mergeCell ref="P29:T29"/>
    <mergeCell ref="G47:H47"/>
    <mergeCell ref="I47:Z47"/>
    <mergeCell ref="G43:H43"/>
    <mergeCell ref="G42:H42"/>
    <mergeCell ref="I31:Z31"/>
    <mergeCell ref="G29:H29"/>
    <mergeCell ref="I29:M29"/>
    <mergeCell ref="N29:O29"/>
    <mergeCell ref="V29:Z29"/>
    <mergeCell ref="B33:F33"/>
    <mergeCell ref="G33:H33"/>
    <mergeCell ref="J33:K33"/>
    <mergeCell ref="M33:N33"/>
    <mergeCell ref="T40:U40"/>
    <mergeCell ref="B36:B43"/>
    <mergeCell ref="G37:H37"/>
    <mergeCell ref="C39:F39"/>
    <mergeCell ref="G30:H31"/>
    <mergeCell ref="J30:M30"/>
    <mergeCell ref="N30:Z30"/>
    <mergeCell ref="G19:Z19"/>
    <mergeCell ref="T36:U36"/>
    <mergeCell ref="V36:Z36"/>
    <mergeCell ref="G28:H28"/>
    <mergeCell ref="V42:Z42"/>
    <mergeCell ref="T43:Z43"/>
    <mergeCell ref="T41:Z41"/>
    <mergeCell ref="B25:Z25"/>
    <mergeCell ref="B27:C27"/>
    <mergeCell ref="B19:F19"/>
    <mergeCell ref="M6:Q6"/>
    <mergeCell ref="B20:F21"/>
    <mergeCell ref="I20:Z20"/>
    <mergeCell ref="G21:H21"/>
    <mergeCell ref="I21:Z21"/>
    <mergeCell ref="G23:H23"/>
    <mergeCell ref="I23:Z23"/>
    <mergeCell ref="G24:H24"/>
    <mergeCell ref="B15:E15"/>
    <mergeCell ref="F15:Z15"/>
    <mergeCell ref="R17:T18"/>
    <mergeCell ref="C47:F50"/>
    <mergeCell ref="C45:F45"/>
    <mergeCell ref="C41:F41"/>
    <mergeCell ref="G41:H41"/>
    <mergeCell ref="I41:L41"/>
    <mergeCell ref="N41:Q41"/>
    <mergeCell ref="R41:S41"/>
    <mergeCell ref="I28:Z28"/>
    <mergeCell ref="G20:H20"/>
    <mergeCell ref="I50:Z50"/>
    <mergeCell ref="I40:S40"/>
    <mergeCell ref="G36:H36"/>
    <mergeCell ref="G48:H48"/>
    <mergeCell ref="I48:M48"/>
    <mergeCell ref="N48:O48"/>
    <mergeCell ref="P48:U48"/>
    <mergeCell ref="W48:Z48"/>
    <mergeCell ref="G49:H50"/>
    <mergeCell ref="J49:M49"/>
    <mergeCell ref="N49:Z49"/>
    <mergeCell ref="Q45:Z45"/>
    <mergeCell ref="Q46:Z46"/>
    <mergeCell ref="G45:G46"/>
    <mergeCell ref="M45:P46"/>
    <mergeCell ref="U17:V18"/>
    <mergeCell ref="W17:Z18"/>
    <mergeCell ref="T37:Z37"/>
    <mergeCell ref="I38:S38"/>
    <mergeCell ref="T38:U38"/>
    <mergeCell ref="V38:Z38"/>
    <mergeCell ref="I37:L37"/>
    <mergeCell ref="I36:S36"/>
    <mergeCell ref="N37:Q37"/>
    <mergeCell ref="R37:S37"/>
    <mergeCell ref="I24:Z24"/>
  </mergeCells>
  <phoneticPr fontId="1"/>
  <conditionalFormatting sqref="F10">
    <cfRule type="beginsWith" dxfId="23" priority="5" operator="beginsWith" text="■">
      <formula>LEFT(F10,LEN("■"))="■"</formula>
    </cfRule>
    <cfRule type="beginsWith" dxfId="22" priority="6" operator="beginsWith" text="□">
      <formula>LEFT(F10,LEN("□"))="□"</formula>
    </cfRule>
  </conditionalFormatting>
  <conditionalFormatting sqref="F11:F12">
    <cfRule type="expression" dxfId="21" priority="3">
      <formula>AND($F$11="■",$F$12="■")</formula>
    </cfRule>
    <cfRule type="expression" dxfId="20" priority="4">
      <formula>$T$6="■"</formula>
    </cfRule>
  </conditionalFormatting>
  <conditionalFormatting sqref="F13:F14">
    <cfRule type="expression" dxfId="19" priority="1">
      <formula>AND($F$13="■",$F$14="■")</formula>
    </cfRule>
    <cfRule type="expression" dxfId="18" priority="2">
      <formula>$E$6="■"</formula>
    </cfRule>
  </conditionalFormatting>
  <conditionalFormatting sqref="G29:P29">
    <cfRule type="expression" dxfId="17" priority="28">
      <formula>$Q$22="■"</formula>
    </cfRule>
  </conditionalFormatting>
  <conditionalFormatting sqref="G23:Z28">
    <cfRule type="expression" dxfId="16" priority="24">
      <formula>$Q$22="■"</formula>
    </cfRule>
  </conditionalFormatting>
  <conditionalFormatting sqref="I8:I9">
    <cfRule type="expression" dxfId="15" priority="11">
      <formula>OR($I$8="■",$I$9="■")</formula>
    </cfRule>
    <cfRule type="expression" dxfId="14" priority="12">
      <formula>$E$5="■"</formula>
    </cfRule>
  </conditionalFormatting>
  <conditionalFormatting sqref="I30:I31">
    <cfRule type="expression" dxfId="13" priority="51">
      <formula>$Q$22="■"</formula>
    </cfRule>
  </conditionalFormatting>
  <conditionalFormatting sqref="I23:Z27">
    <cfRule type="expression" dxfId="12" priority="46">
      <formula>$G$22="■"</formula>
    </cfRule>
  </conditionalFormatting>
  <conditionalFormatting sqref="I47:Z47 I48:M48 P48:U48 W48:Z48 J49:M49 I50:Z50">
    <cfRule type="expression" dxfId="11" priority="54">
      <formula>$Q$45="■"</formula>
    </cfRule>
    <cfRule type="expression" dxfId="10" priority="55">
      <formula>$G$45="■"</formula>
    </cfRule>
  </conditionalFormatting>
  <conditionalFormatting sqref="J30:N30">
    <cfRule type="expression" dxfId="9" priority="48">
      <formula>$Q$22="■"</formula>
    </cfRule>
  </conditionalFormatting>
  <conditionalFormatting sqref="L7 P7">
    <cfRule type="expression" dxfId="8" priority="7">
      <formula>OR($L$7="■",$P$7="■")</formula>
    </cfRule>
    <cfRule type="expression" dxfId="7" priority="8">
      <formula>$J$4="■"</formula>
    </cfRule>
  </conditionalFormatting>
  <conditionalFormatting sqref="M37:N37">
    <cfRule type="expression" dxfId="6" priority="27">
      <formula>$Q$22="■"</formula>
    </cfRule>
  </conditionalFormatting>
  <conditionalFormatting sqref="M39:N39">
    <cfRule type="expression" dxfId="5" priority="23">
      <formula>$Q$22="■"</formula>
    </cfRule>
  </conditionalFormatting>
  <conditionalFormatting sqref="M43:N43">
    <cfRule type="expression" dxfId="4" priority="15">
      <formula>$Q$22="■"</formula>
    </cfRule>
  </conditionalFormatting>
  <conditionalFormatting sqref="T37">
    <cfRule type="expression" dxfId="3" priority="26">
      <formula>$Q$22="■"</formula>
    </cfRule>
  </conditionalFormatting>
  <conditionalFormatting sqref="T39">
    <cfRule type="expression" dxfId="2" priority="22">
      <formula>$Q$22="■"</formula>
    </cfRule>
  </conditionalFormatting>
  <conditionalFormatting sqref="T43">
    <cfRule type="expression" dxfId="1" priority="14">
      <formula>$Q$22="■"</formula>
    </cfRule>
  </conditionalFormatting>
  <conditionalFormatting sqref="U29:V29 G30 G37:H37 G39:H39 G41:H41 M41:N41 T41 G43:H43">
    <cfRule type="expression" dxfId="0" priority="16">
      <formula>$Q$22="■"</formula>
    </cfRule>
  </conditionalFormatting>
  <dataValidations count="2">
    <dataValidation type="list" allowBlank="1" showInputMessage="1" sqref="UYQ983093 JI22 TE22 ADA22 AMW22 AWS22 BGO22 BQK22 CAG22 CKC22 CTY22 DDU22 DNQ22 DXM22 EHI22 ERE22 FBA22 FKW22 FUS22 GEO22 GOK22 GYG22 HIC22 HRY22 IBU22 ILQ22 IVM22 JFI22 JPE22 JZA22 KIW22 KSS22 LCO22 LMK22 LWG22 MGC22 MPY22 MZU22 NJQ22 NTM22 ODI22 ONE22 OXA22 PGW22 PQS22 QAO22 QKK22 QUG22 REC22 RNY22 RXU22 SHQ22 SRM22 TBI22 TLE22 TVA22 UEW22 UOS22 UYO22 VIK22 VSG22 WCC22 WLY22 WVU22 L65563 JI65561 TE65561 ADA65561 AMW65561 AWS65561 BGO65561 BQK65561 CAG65561 CKC65561 CTY65561 DDU65561 DNQ65561 DXM65561 EHI65561 ERE65561 FBA65561 FKW65561 FUS65561 GEO65561 GOK65561 GYG65561 HIC65561 HRY65561 IBU65561 ILQ65561 IVM65561 JFI65561 JPE65561 JZA65561 KIW65561 KSS65561 LCO65561 LMK65561 LWG65561 MGC65561 MPY65561 MZU65561 NJQ65561 NTM65561 ODI65561 ONE65561 OXA65561 PGW65561 PQS65561 QAO65561 QKK65561 QUG65561 REC65561 RNY65561 RXU65561 SHQ65561 SRM65561 TBI65561 TLE65561 TVA65561 UEW65561 UOS65561 UYO65561 VIK65561 VSG65561 WCC65561 WLY65561 WVU65561 L131099 JI131097 TE131097 ADA131097 AMW131097 AWS131097 BGO131097 BQK131097 CAG131097 CKC131097 CTY131097 DDU131097 DNQ131097 DXM131097 EHI131097 ERE131097 FBA131097 FKW131097 FUS131097 GEO131097 GOK131097 GYG131097 HIC131097 HRY131097 IBU131097 ILQ131097 IVM131097 JFI131097 JPE131097 JZA131097 KIW131097 KSS131097 LCO131097 LMK131097 LWG131097 MGC131097 MPY131097 MZU131097 NJQ131097 NTM131097 ODI131097 ONE131097 OXA131097 PGW131097 PQS131097 QAO131097 QKK131097 QUG131097 REC131097 RNY131097 RXU131097 SHQ131097 SRM131097 TBI131097 TLE131097 TVA131097 UEW131097 UOS131097 UYO131097 VIK131097 VSG131097 WCC131097 WLY131097 WVU131097 L196635 JI196633 TE196633 ADA196633 AMW196633 AWS196633 BGO196633 BQK196633 CAG196633 CKC196633 CTY196633 DDU196633 DNQ196633 DXM196633 EHI196633 ERE196633 FBA196633 FKW196633 FUS196633 GEO196633 GOK196633 GYG196633 HIC196633 HRY196633 IBU196633 ILQ196633 IVM196633 JFI196633 JPE196633 JZA196633 KIW196633 KSS196633 LCO196633 LMK196633 LWG196633 MGC196633 MPY196633 MZU196633 NJQ196633 NTM196633 ODI196633 ONE196633 OXA196633 PGW196633 PQS196633 QAO196633 QKK196633 QUG196633 REC196633 RNY196633 RXU196633 SHQ196633 SRM196633 TBI196633 TLE196633 TVA196633 UEW196633 UOS196633 UYO196633 VIK196633 VSG196633 WCC196633 WLY196633 WVU196633 L262171 JI262169 TE262169 ADA262169 AMW262169 AWS262169 BGO262169 BQK262169 CAG262169 CKC262169 CTY262169 DDU262169 DNQ262169 DXM262169 EHI262169 ERE262169 FBA262169 FKW262169 FUS262169 GEO262169 GOK262169 GYG262169 HIC262169 HRY262169 IBU262169 ILQ262169 IVM262169 JFI262169 JPE262169 JZA262169 KIW262169 KSS262169 LCO262169 LMK262169 LWG262169 MGC262169 MPY262169 MZU262169 NJQ262169 NTM262169 ODI262169 ONE262169 OXA262169 PGW262169 PQS262169 QAO262169 QKK262169 QUG262169 REC262169 RNY262169 RXU262169 SHQ262169 SRM262169 TBI262169 TLE262169 TVA262169 UEW262169 UOS262169 UYO262169 VIK262169 VSG262169 WCC262169 WLY262169 WVU262169 L327707 JI327705 TE327705 ADA327705 AMW327705 AWS327705 BGO327705 BQK327705 CAG327705 CKC327705 CTY327705 DDU327705 DNQ327705 DXM327705 EHI327705 ERE327705 FBA327705 FKW327705 FUS327705 GEO327705 GOK327705 GYG327705 HIC327705 HRY327705 IBU327705 ILQ327705 IVM327705 JFI327705 JPE327705 JZA327705 KIW327705 KSS327705 LCO327705 LMK327705 LWG327705 MGC327705 MPY327705 MZU327705 NJQ327705 NTM327705 ODI327705 ONE327705 OXA327705 PGW327705 PQS327705 QAO327705 QKK327705 QUG327705 REC327705 RNY327705 RXU327705 SHQ327705 SRM327705 TBI327705 TLE327705 TVA327705 UEW327705 UOS327705 UYO327705 VIK327705 VSG327705 WCC327705 WLY327705 WVU327705 L393243 JI393241 TE393241 ADA393241 AMW393241 AWS393241 BGO393241 BQK393241 CAG393241 CKC393241 CTY393241 DDU393241 DNQ393241 DXM393241 EHI393241 ERE393241 FBA393241 FKW393241 FUS393241 GEO393241 GOK393241 GYG393241 HIC393241 HRY393241 IBU393241 ILQ393241 IVM393241 JFI393241 JPE393241 JZA393241 KIW393241 KSS393241 LCO393241 LMK393241 LWG393241 MGC393241 MPY393241 MZU393241 NJQ393241 NTM393241 ODI393241 ONE393241 OXA393241 PGW393241 PQS393241 QAO393241 QKK393241 QUG393241 REC393241 RNY393241 RXU393241 SHQ393241 SRM393241 TBI393241 TLE393241 TVA393241 UEW393241 UOS393241 UYO393241 VIK393241 VSG393241 WCC393241 WLY393241 WVU393241 L458779 JI458777 TE458777 ADA458777 AMW458777 AWS458777 BGO458777 BQK458777 CAG458777 CKC458777 CTY458777 DDU458777 DNQ458777 DXM458777 EHI458777 ERE458777 FBA458777 FKW458777 FUS458777 GEO458777 GOK458777 GYG458777 HIC458777 HRY458777 IBU458777 ILQ458777 IVM458777 JFI458777 JPE458777 JZA458777 KIW458777 KSS458777 LCO458777 LMK458777 LWG458777 MGC458777 MPY458777 MZU458777 NJQ458777 NTM458777 ODI458777 ONE458777 OXA458777 PGW458777 PQS458777 QAO458777 QKK458777 QUG458777 REC458777 RNY458777 RXU458777 SHQ458777 SRM458777 TBI458777 TLE458777 TVA458777 UEW458777 UOS458777 UYO458777 VIK458777 VSG458777 WCC458777 WLY458777 WVU458777 L524315 JI524313 TE524313 ADA524313 AMW524313 AWS524313 BGO524313 BQK524313 CAG524313 CKC524313 CTY524313 DDU524313 DNQ524313 DXM524313 EHI524313 ERE524313 FBA524313 FKW524313 FUS524313 GEO524313 GOK524313 GYG524313 HIC524313 HRY524313 IBU524313 ILQ524313 IVM524313 JFI524313 JPE524313 JZA524313 KIW524313 KSS524313 LCO524313 LMK524313 LWG524313 MGC524313 MPY524313 MZU524313 NJQ524313 NTM524313 ODI524313 ONE524313 OXA524313 PGW524313 PQS524313 QAO524313 QKK524313 QUG524313 REC524313 RNY524313 RXU524313 SHQ524313 SRM524313 TBI524313 TLE524313 TVA524313 UEW524313 UOS524313 UYO524313 VIK524313 VSG524313 WCC524313 WLY524313 WVU524313 L589851 JI589849 TE589849 ADA589849 AMW589849 AWS589849 BGO589849 BQK589849 CAG589849 CKC589849 CTY589849 DDU589849 DNQ589849 DXM589849 EHI589849 ERE589849 FBA589849 FKW589849 FUS589849 GEO589849 GOK589849 GYG589849 HIC589849 HRY589849 IBU589849 ILQ589849 IVM589849 JFI589849 JPE589849 JZA589849 KIW589849 KSS589849 LCO589849 LMK589849 LWG589849 MGC589849 MPY589849 MZU589849 NJQ589849 NTM589849 ODI589849 ONE589849 OXA589849 PGW589849 PQS589849 QAO589849 QKK589849 QUG589849 REC589849 RNY589849 RXU589849 SHQ589849 SRM589849 TBI589849 TLE589849 TVA589849 UEW589849 UOS589849 UYO589849 VIK589849 VSG589849 WCC589849 WLY589849 WVU589849 L655387 JI655385 TE655385 ADA655385 AMW655385 AWS655385 BGO655385 BQK655385 CAG655385 CKC655385 CTY655385 DDU655385 DNQ655385 DXM655385 EHI655385 ERE655385 FBA655385 FKW655385 FUS655385 GEO655385 GOK655385 GYG655385 HIC655385 HRY655385 IBU655385 ILQ655385 IVM655385 JFI655385 JPE655385 JZA655385 KIW655385 KSS655385 LCO655385 LMK655385 LWG655385 MGC655385 MPY655385 MZU655385 NJQ655385 NTM655385 ODI655385 ONE655385 OXA655385 PGW655385 PQS655385 QAO655385 QKK655385 QUG655385 REC655385 RNY655385 RXU655385 SHQ655385 SRM655385 TBI655385 TLE655385 TVA655385 UEW655385 UOS655385 UYO655385 VIK655385 VSG655385 WCC655385 WLY655385 WVU655385 L720923 JI720921 TE720921 ADA720921 AMW720921 AWS720921 BGO720921 BQK720921 CAG720921 CKC720921 CTY720921 DDU720921 DNQ720921 DXM720921 EHI720921 ERE720921 FBA720921 FKW720921 FUS720921 GEO720921 GOK720921 GYG720921 HIC720921 HRY720921 IBU720921 ILQ720921 IVM720921 JFI720921 JPE720921 JZA720921 KIW720921 KSS720921 LCO720921 LMK720921 LWG720921 MGC720921 MPY720921 MZU720921 NJQ720921 NTM720921 ODI720921 ONE720921 OXA720921 PGW720921 PQS720921 QAO720921 QKK720921 QUG720921 REC720921 RNY720921 RXU720921 SHQ720921 SRM720921 TBI720921 TLE720921 TVA720921 UEW720921 UOS720921 UYO720921 VIK720921 VSG720921 WCC720921 WLY720921 WVU720921 L786459 JI786457 TE786457 ADA786457 AMW786457 AWS786457 BGO786457 BQK786457 CAG786457 CKC786457 CTY786457 DDU786457 DNQ786457 DXM786457 EHI786457 ERE786457 FBA786457 FKW786457 FUS786457 GEO786457 GOK786457 GYG786457 HIC786457 HRY786457 IBU786457 ILQ786457 IVM786457 JFI786457 JPE786457 JZA786457 KIW786457 KSS786457 LCO786457 LMK786457 LWG786457 MGC786457 MPY786457 MZU786457 NJQ786457 NTM786457 ODI786457 ONE786457 OXA786457 PGW786457 PQS786457 QAO786457 QKK786457 QUG786457 REC786457 RNY786457 RXU786457 SHQ786457 SRM786457 TBI786457 TLE786457 TVA786457 UEW786457 UOS786457 UYO786457 VIK786457 VSG786457 WCC786457 WLY786457 WVU786457 L851995 JI851993 TE851993 ADA851993 AMW851993 AWS851993 BGO851993 BQK851993 CAG851993 CKC851993 CTY851993 DDU851993 DNQ851993 DXM851993 EHI851993 ERE851993 FBA851993 FKW851993 FUS851993 GEO851993 GOK851993 GYG851993 HIC851993 HRY851993 IBU851993 ILQ851993 IVM851993 JFI851993 JPE851993 JZA851993 KIW851993 KSS851993 LCO851993 LMK851993 LWG851993 MGC851993 MPY851993 MZU851993 NJQ851993 NTM851993 ODI851993 ONE851993 OXA851993 PGW851993 PQS851993 QAO851993 QKK851993 QUG851993 REC851993 RNY851993 RXU851993 SHQ851993 SRM851993 TBI851993 TLE851993 TVA851993 UEW851993 UOS851993 UYO851993 VIK851993 VSG851993 WCC851993 WLY851993 WVU851993 L917531 JI917529 TE917529 ADA917529 AMW917529 AWS917529 BGO917529 BQK917529 CAG917529 CKC917529 CTY917529 DDU917529 DNQ917529 DXM917529 EHI917529 ERE917529 FBA917529 FKW917529 FUS917529 GEO917529 GOK917529 GYG917529 HIC917529 HRY917529 IBU917529 ILQ917529 IVM917529 JFI917529 JPE917529 JZA917529 KIW917529 KSS917529 LCO917529 LMK917529 LWG917529 MGC917529 MPY917529 MZU917529 NJQ917529 NTM917529 ODI917529 ONE917529 OXA917529 PGW917529 PQS917529 QAO917529 QKK917529 QUG917529 REC917529 RNY917529 RXU917529 SHQ917529 SRM917529 TBI917529 TLE917529 TVA917529 UEW917529 UOS917529 UYO917529 VIK917529 VSG917529 WCC917529 WLY917529 WVU917529 L983067 JI983065 TE983065 ADA983065 AMW983065 AWS983065 BGO983065 BQK983065 CAG983065 CKC983065 CTY983065 DDU983065 DNQ983065 DXM983065 EHI983065 ERE983065 FBA983065 FKW983065 FUS983065 GEO983065 GOK983065 GYG983065 HIC983065 HRY983065 IBU983065 ILQ983065 IVM983065 JFI983065 JPE983065 JZA983065 KIW983065 KSS983065 LCO983065 LMK983065 LWG983065 MGC983065 MPY983065 MZU983065 NJQ983065 NTM983065 ODI983065 ONE983065 OXA983065 PGW983065 PQS983065 QAO983065 QKK983065 QUG983065 REC983065 RNY983065 RXU983065 SHQ983065 SRM983065 TBI983065 TLE983065 TVA983065 UEW983065 UOS983065 UYO983065 VIK983065 VSG983065 WCC983065 WLY983065 WVU983065 VIM983093 L65569 JI65567 TE65567 ADA65567 AMW65567 AWS65567 BGO65567 BQK65567 CAG65567 CKC65567 CTY65567 DDU65567 DNQ65567 DXM65567 EHI65567 ERE65567 FBA65567 FKW65567 FUS65567 GEO65567 GOK65567 GYG65567 HIC65567 HRY65567 IBU65567 ILQ65567 IVM65567 JFI65567 JPE65567 JZA65567 KIW65567 KSS65567 LCO65567 LMK65567 LWG65567 MGC65567 MPY65567 MZU65567 NJQ65567 NTM65567 ODI65567 ONE65567 OXA65567 PGW65567 PQS65567 QAO65567 QKK65567 QUG65567 REC65567 RNY65567 RXU65567 SHQ65567 SRM65567 TBI65567 TLE65567 TVA65567 UEW65567 UOS65567 UYO65567 VIK65567 VSG65567 WCC65567 WLY65567 WVU65567 L131105 JI131103 TE131103 ADA131103 AMW131103 AWS131103 BGO131103 BQK131103 CAG131103 CKC131103 CTY131103 DDU131103 DNQ131103 DXM131103 EHI131103 ERE131103 FBA131103 FKW131103 FUS131103 GEO131103 GOK131103 GYG131103 HIC131103 HRY131103 IBU131103 ILQ131103 IVM131103 JFI131103 JPE131103 JZA131103 KIW131103 KSS131103 LCO131103 LMK131103 LWG131103 MGC131103 MPY131103 MZU131103 NJQ131103 NTM131103 ODI131103 ONE131103 OXA131103 PGW131103 PQS131103 QAO131103 QKK131103 QUG131103 REC131103 RNY131103 RXU131103 SHQ131103 SRM131103 TBI131103 TLE131103 TVA131103 UEW131103 UOS131103 UYO131103 VIK131103 VSG131103 WCC131103 WLY131103 WVU131103 L196641 JI196639 TE196639 ADA196639 AMW196639 AWS196639 BGO196639 BQK196639 CAG196639 CKC196639 CTY196639 DDU196639 DNQ196639 DXM196639 EHI196639 ERE196639 FBA196639 FKW196639 FUS196639 GEO196639 GOK196639 GYG196639 HIC196639 HRY196639 IBU196639 ILQ196639 IVM196639 JFI196639 JPE196639 JZA196639 KIW196639 KSS196639 LCO196639 LMK196639 LWG196639 MGC196639 MPY196639 MZU196639 NJQ196639 NTM196639 ODI196639 ONE196639 OXA196639 PGW196639 PQS196639 QAO196639 QKK196639 QUG196639 REC196639 RNY196639 RXU196639 SHQ196639 SRM196639 TBI196639 TLE196639 TVA196639 UEW196639 UOS196639 UYO196639 VIK196639 VSG196639 WCC196639 WLY196639 WVU196639 L262177 JI262175 TE262175 ADA262175 AMW262175 AWS262175 BGO262175 BQK262175 CAG262175 CKC262175 CTY262175 DDU262175 DNQ262175 DXM262175 EHI262175 ERE262175 FBA262175 FKW262175 FUS262175 GEO262175 GOK262175 GYG262175 HIC262175 HRY262175 IBU262175 ILQ262175 IVM262175 JFI262175 JPE262175 JZA262175 KIW262175 KSS262175 LCO262175 LMK262175 LWG262175 MGC262175 MPY262175 MZU262175 NJQ262175 NTM262175 ODI262175 ONE262175 OXA262175 PGW262175 PQS262175 QAO262175 QKK262175 QUG262175 REC262175 RNY262175 RXU262175 SHQ262175 SRM262175 TBI262175 TLE262175 TVA262175 UEW262175 UOS262175 UYO262175 VIK262175 VSG262175 WCC262175 WLY262175 WVU262175 L327713 JI327711 TE327711 ADA327711 AMW327711 AWS327711 BGO327711 BQK327711 CAG327711 CKC327711 CTY327711 DDU327711 DNQ327711 DXM327711 EHI327711 ERE327711 FBA327711 FKW327711 FUS327711 GEO327711 GOK327711 GYG327711 HIC327711 HRY327711 IBU327711 ILQ327711 IVM327711 JFI327711 JPE327711 JZA327711 KIW327711 KSS327711 LCO327711 LMK327711 LWG327711 MGC327711 MPY327711 MZU327711 NJQ327711 NTM327711 ODI327711 ONE327711 OXA327711 PGW327711 PQS327711 QAO327711 QKK327711 QUG327711 REC327711 RNY327711 RXU327711 SHQ327711 SRM327711 TBI327711 TLE327711 TVA327711 UEW327711 UOS327711 UYO327711 VIK327711 VSG327711 WCC327711 WLY327711 WVU327711 L393249 JI393247 TE393247 ADA393247 AMW393247 AWS393247 BGO393247 BQK393247 CAG393247 CKC393247 CTY393247 DDU393247 DNQ393247 DXM393247 EHI393247 ERE393247 FBA393247 FKW393247 FUS393247 GEO393247 GOK393247 GYG393247 HIC393247 HRY393247 IBU393247 ILQ393247 IVM393247 JFI393247 JPE393247 JZA393247 KIW393247 KSS393247 LCO393247 LMK393247 LWG393247 MGC393247 MPY393247 MZU393247 NJQ393247 NTM393247 ODI393247 ONE393247 OXA393247 PGW393247 PQS393247 QAO393247 QKK393247 QUG393247 REC393247 RNY393247 RXU393247 SHQ393247 SRM393247 TBI393247 TLE393247 TVA393247 UEW393247 UOS393247 UYO393247 VIK393247 VSG393247 WCC393247 WLY393247 WVU393247 L458785 JI458783 TE458783 ADA458783 AMW458783 AWS458783 BGO458783 BQK458783 CAG458783 CKC458783 CTY458783 DDU458783 DNQ458783 DXM458783 EHI458783 ERE458783 FBA458783 FKW458783 FUS458783 GEO458783 GOK458783 GYG458783 HIC458783 HRY458783 IBU458783 ILQ458783 IVM458783 JFI458783 JPE458783 JZA458783 KIW458783 KSS458783 LCO458783 LMK458783 LWG458783 MGC458783 MPY458783 MZU458783 NJQ458783 NTM458783 ODI458783 ONE458783 OXA458783 PGW458783 PQS458783 QAO458783 QKK458783 QUG458783 REC458783 RNY458783 RXU458783 SHQ458783 SRM458783 TBI458783 TLE458783 TVA458783 UEW458783 UOS458783 UYO458783 VIK458783 VSG458783 WCC458783 WLY458783 WVU458783 L524321 JI524319 TE524319 ADA524319 AMW524319 AWS524319 BGO524319 BQK524319 CAG524319 CKC524319 CTY524319 DDU524319 DNQ524319 DXM524319 EHI524319 ERE524319 FBA524319 FKW524319 FUS524319 GEO524319 GOK524319 GYG524319 HIC524319 HRY524319 IBU524319 ILQ524319 IVM524319 JFI524319 JPE524319 JZA524319 KIW524319 KSS524319 LCO524319 LMK524319 LWG524319 MGC524319 MPY524319 MZU524319 NJQ524319 NTM524319 ODI524319 ONE524319 OXA524319 PGW524319 PQS524319 QAO524319 QKK524319 QUG524319 REC524319 RNY524319 RXU524319 SHQ524319 SRM524319 TBI524319 TLE524319 TVA524319 UEW524319 UOS524319 UYO524319 VIK524319 VSG524319 WCC524319 WLY524319 WVU524319 L589857 JI589855 TE589855 ADA589855 AMW589855 AWS589855 BGO589855 BQK589855 CAG589855 CKC589855 CTY589855 DDU589855 DNQ589855 DXM589855 EHI589855 ERE589855 FBA589855 FKW589855 FUS589855 GEO589855 GOK589855 GYG589855 HIC589855 HRY589855 IBU589855 ILQ589855 IVM589855 JFI589855 JPE589855 JZA589855 KIW589855 KSS589855 LCO589855 LMK589855 LWG589855 MGC589855 MPY589855 MZU589855 NJQ589855 NTM589855 ODI589855 ONE589855 OXA589855 PGW589855 PQS589855 QAO589855 QKK589855 QUG589855 REC589855 RNY589855 RXU589855 SHQ589855 SRM589855 TBI589855 TLE589855 TVA589855 UEW589855 UOS589855 UYO589855 VIK589855 VSG589855 WCC589855 WLY589855 WVU589855 L655393 JI655391 TE655391 ADA655391 AMW655391 AWS655391 BGO655391 BQK655391 CAG655391 CKC655391 CTY655391 DDU655391 DNQ655391 DXM655391 EHI655391 ERE655391 FBA655391 FKW655391 FUS655391 GEO655391 GOK655391 GYG655391 HIC655391 HRY655391 IBU655391 ILQ655391 IVM655391 JFI655391 JPE655391 JZA655391 KIW655391 KSS655391 LCO655391 LMK655391 LWG655391 MGC655391 MPY655391 MZU655391 NJQ655391 NTM655391 ODI655391 ONE655391 OXA655391 PGW655391 PQS655391 QAO655391 QKK655391 QUG655391 REC655391 RNY655391 RXU655391 SHQ655391 SRM655391 TBI655391 TLE655391 TVA655391 UEW655391 UOS655391 UYO655391 VIK655391 VSG655391 WCC655391 WLY655391 WVU655391 L720929 JI720927 TE720927 ADA720927 AMW720927 AWS720927 BGO720927 BQK720927 CAG720927 CKC720927 CTY720927 DDU720927 DNQ720927 DXM720927 EHI720927 ERE720927 FBA720927 FKW720927 FUS720927 GEO720927 GOK720927 GYG720927 HIC720927 HRY720927 IBU720927 ILQ720927 IVM720927 JFI720927 JPE720927 JZA720927 KIW720927 KSS720927 LCO720927 LMK720927 LWG720927 MGC720927 MPY720927 MZU720927 NJQ720927 NTM720927 ODI720927 ONE720927 OXA720927 PGW720927 PQS720927 QAO720927 QKK720927 QUG720927 REC720927 RNY720927 RXU720927 SHQ720927 SRM720927 TBI720927 TLE720927 TVA720927 UEW720927 UOS720927 UYO720927 VIK720927 VSG720927 WCC720927 WLY720927 WVU720927 L786465 JI786463 TE786463 ADA786463 AMW786463 AWS786463 BGO786463 BQK786463 CAG786463 CKC786463 CTY786463 DDU786463 DNQ786463 DXM786463 EHI786463 ERE786463 FBA786463 FKW786463 FUS786463 GEO786463 GOK786463 GYG786463 HIC786463 HRY786463 IBU786463 ILQ786463 IVM786463 JFI786463 JPE786463 JZA786463 KIW786463 KSS786463 LCO786463 LMK786463 LWG786463 MGC786463 MPY786463 MZU786463 NJQ786463 NTM786463 ODI786463 ONE786463 OXA786463 PGW786463 PQS786463 QAO786463 QKK786463 QUG786463 REC786463 RNY786463 RXU786463 SHQ786463 SRM786463 TBI786463 TLE786463 TVA786463 UEW786463 UOS786463 UYO786463 VIK786463 VSG786463 WCC786463 WLY786463 WVU786463 L852001 JI851999 TE851999 ADA851999 AMW851999 AWS851999 BGO851999 BQK851999 CAG851999 CKC851999 CTY851999 DDU851999 DNQ851999 DXM851999 EHI851999 ERE851999 FBA851999 FKW851999 FUS851999 GEO851999 GOK851999 GYG851999 HIC851999 HRY851999 IBU851999 ILQ851999 IVM851999 JFI851999 JPE851999 JZA851999 KIW851999 KSS851999 LCO851999 LMK851999 LWG851999 MGC851999 MPY851999 MZU851999 NJQ851999 NTM851999 ODI851999 ONE851999 OXA851999 PGW851999 PQS851999 QAO851999 QKK851999 QUG851999 REC851999 RNY851999 RXU851999 SHQ851999 SRM851999 TBI851999 TLE851999 TVA851999 UEW851999 UOS851999 UYO851999 VIK851999 VSG851999 WCC851999 WLY851999 WVU851999 L917537 JI917535 TE917535 ADA917535 AMW917535 AWS917535 BGO917535 BQK917535 CAG917535 CKC917535 CTY917535 DDU917535 DNQ917535 DXM917535 EHI917535 ERE917535 FBA917535 FKW917535 FUS917535 GEO917535 GOK917535 GYG917535 HIC917535 HRY917535 IBU917535 ILQ917535 IVM917535 JFI917535 JPE917535 JZA917535 KIW917535 KSS917535 LCO917535 LMK917535 LWG917535 MGC917535 MPY917535 MZU917535 NJQ917535 NTM917535 ODI917535 ONE917535 OXA917535 PGW917535 PQS917535 QAO917535 QKK917535 QUG917535 REC917535 RNY917535 RXU917535 SHQ917535 SRM917535 TBI917535 TLE917535 TVA917535 UEW917535 UOS917535 UYO917535 VIK917535 VSG917535 WCC917535 WLY917535 WVU917535 L983073 JI983071 TE983071 ADA983071 AMW983071 AWS983071 BGO983071 BQK983071 CAG983071 CKC983071 CTY983071 DDU983071 DNQ983071 DXM983071 EHI983071 ERE983071 FBA983071 FKW983071 FUS983071 GEO983071 GOK983071 GYG983071 HIC983071 HRY983071 IBU983071 ILQ983071 IVM983071 JFI983071 JPE983071 JZA983071 KIW983071 KSS983071 LCO983071 LMK983071 LWG983071 MGC983071 MPY983071 MZU983071 NJQ983071 NTM983071 ODI983071 ONE983071 OXA983071 PGW983071 PQS983071 QAO983071 QKK983071 QUG983071 REC983071 RNY983071 RXU983071 SHQ983071 SRM983071 TBI983071 TLE983071 TVA983071 UEW983071 UOS983071 UYO983071 VIK983071 VSG983071 WCC983071 WLY983071 WVU983071 VSI983093 G65569 JD65567 SZ65567 ACV65567 AMR65567 AWN65567 BGJ65567 BQF65567 CAB65567 CJX65567 CTT65567 DDP65567 DNL65567 DXH65567 EHD65567 EQZ65567 FAV65567 FKR65567 FUN65567 GEJ65567 GOF65567 GYB65567 HHX65567 HRT65567 IBP65567 ILL65567 IVH65567 JFD65567 JOZ65567 JYV65567 KIR65567 KSN65567 LCJ65567 LMF65567 LWB65567 MFX65567 MPT65567 MZP65567 NJL65567 NTH65567 ODD65567 OMZ65567 OWV65567 PGR65567 PQN65567 QAJ65567 QKF65567 QUB65567 RDX65567 RNT65567 RXP65567 SHL65567 SRH65567 TBD65567 TKZ65567 TUV65567 UER65567 UON65567 UYJ65567 VIF65567 VSB65567 WBX65567 WLT65567 WVP65567 G131105 JD131103 SZ131103 ACV131103 AMR131103 AWN131103 BGJ131103 BQF131103 CAB131103 CJX131103 CTT131103 DDP131103 DNL131103 DXH131103 EHD131103 EQZ131103 FAV131103 FKR131103 FUN131103 GEJ131103 GOF131103 GYB131103 HHX131103 HRT131103 IBP131103 ILL131103 IVH131103 JFD131103 JOZ131103 JYV131103 KIR131103 KSN131103 LCJ131103 LMF131103 LWB131103 MFX131103 MPT131103 MZP131103 NJL131103 NTH131103 ODD131103 OMZ131103 OWV131103 PGR131103 PQN131103 QAJ131103 QKF131103 QUB131103 RDX131103 RNT131103 RXP131103 SHL131103 SRH131103 TBD131103 TKZ131103 TUV131103 UER131103 UON131103 UYJ131103 VIF131103 VSB131103 WBX131103 WLT131103 WVP131103 G196641 JD196639 SZ196639 ACV196639 AMR196639 AWN196639 BGJ196639 BQF196639 CAB196639 CJX196639 CTT196639 DDP196639 DNL196639 DXH196639 EHD196639 EQZ196639 FAV196639 FKR196639 FUN196639 GEJ196639 GOF196639 GYB196639 HHX196639 HRT196639 IBP196639 ILL196639 IVH196639 JFD196639 JOZ196639 JYV196639 KIR196639 KSN196639 LCJ196639 LMF196639 LWB196639 MFX196639 MPT196639 MZP196639 NJL196639 NTH196639 ODD196639 OMZ196639 OWV196639 PGR196639 PQN196639 QAJ196639 QKF196639 QUB196639 RDX196639 RNT196639 RXP196639 SHL196639 SRH196639 TBD196639 TKZ196639 TUV196639 UER196639 UON196639 UYJ196639 VIF196639 VSB196639 WBX196639 WLT196639 WVP196639 G262177 JD262175 SZ262175 ACV262175 AMR262175 AWN262175 BGJ262175 BQF262175 CAB262175 CJX262175 CTT262175 DDP262175 DNL262175 DXH262175 EHD262175 EQZ262175 FAV262175 FKR262175 FUN262175 GEJ262175 GOF262175 GYB262175 HHX262175 HRT262175 IBP262175 ILL262175 IVH262175 JFD262175 JOZ262175 JYV262175 KIR262175 KSN262175 LCJ262175 LMF262175 LWB262175 MFX262175 MPT262175 MZP262175 NJL262175 NTH262175 ODD262175 OMZ262175 OWV262175 PGR262175 PQN262175 QAJ262175 QKF262175 QUB262175 RDX262175 RNT262175 RXP262175 SHL262175 SRH262175 TBD262175 TKZ262175 TUV262175 UER262175 UON262175 UYJ262175 VIF262175 VSB262175 WBX262175 WLT262175 WVP262175 G327713 JD327711 SZ327711 ACV327711 AMR327711 AWN327711 BGJ327711 BQF327711 CAB327711 CJX327711 CTT327711 DDP327711 DNL327711 DXH327711 EHD327711 EQZ327711 FAV327711 FKR327711 FUN327711 GEJ327711 GOF327711 GYB327711 HHX327711 HRT327711 IBP327711 ILL327711 IVH327711 JFD327711 JOZ327711 JYV327711 KIR327711 KSN327711 LCJ327711 LMF327711 LWB327711 MFX327711 MPT327711 MZP327711 NJL327711 NTH327711 ODD327711 OMZ327711 OWV327711 PGR327711 PQN327711 QAJ327711 QKF327711 QUB327711 RDX327711 RNT327711 RXP327711 SHL327711 SRH327711 TBD327711 TKZ327711 TUV327711 UER327711 UON327711 UYJ327711 VIF327711 VSB327711 WBX327711 WLT327711 WVP327711 G393249 JD393247 SZ393247 ACV393247 AMR393247 AWN393247 BGJ393247 BQF393247 CAB393247 CJX393247 CTT393247 DDP393247 DNL393247 DXH393247 EHD393247 EQZ393247 FAV393247 FKR393247 FUN393247 GEJ393247 GOF393247 GYB393247 HHX393247 HRT393247 IBP393247 ILL393247 IVH393247 JFD393247 JOZ393247 JYV393247 KIR393247 KSN393247 LCJ393247 LMF393247 LWB393247 MFX393247 MPT393247 MZP393247 NJL393247 NTH393247 ODD393247 OMZ393247 OWV393247 PGR393247 PQN393247 QAJ393247 QKF393247 QUB393247 RDX393247 RNT393247 RXP393247 SHL393247 SRH393247 TBD393247 TKZ393247 TUV393247 UER393247 UON393247 UYJ393247 VIF393247 VSB393247 WBX393247 WLT393247 WVP393247 G458785 JD458783 SZ458783 ACV458783 AMR458783 AWN458783 BGJ458783 BQF458783 CAB458783 CJX458783 CTT458783 DDP458783 DNL458783 DXH458783 EHD458783 EQZ458783 FAV458783 FKR458783 FUN458783 GEJ458783 GOF458783 GYB458783 HHX458783 HRT458783 IBP458783 ILL458783 IVH458783 JFD458783 JOZ458783 JYV458783 KIR458783 KSN458783 LCJ458783 LMF458783 LWB458783 MFX458783 MPT458783 MZP458783 NJL458783 NTH458783 ODD458783 OMZ458783 OWV458783 PGR458783 PQN458783 QAJ458783 QKF458783 QUB458783 RDX458783 RNT458783 RXP458783 SHL458783 SRH458783 TBD458783 TKZ458783 TUV458783 UER458783 UON458783 UYJ458783 VIF458783 VSB458783 WBX458783 WLT458783 WVP458783 G524321 JD524319 SZ524319 ACV524319 AMR524319 AWN524319 BGJ524319 BQF524319 CAB524319 CJX524319 CTT524319 DDP524319 DNL524319 DXH524319 EHD524319 EQZ524319 FAV524319 FKR524319 FUN524319 GEJ524319 GOF524319 GYB524319 HHX524319 HRT524319 IBP524319 ILL524319 IVH524319 JFD524319 JOZ524319 JYV524319 KIR524319 KSN524319 LCJ524319 LMF524319 LWB524319 MFX524319 MPT524319 MZP524319 NJL524319 NTH524319 ODD524319 OMZ524319 OWV524319 PGR524319 PQN524319 QAJ524319 QKF524319 QUB524319 RDX524319 RNT524319 RXP524319 SHL524319 SRH524319 TBD524319 TKZ524319 TUV524319 UER524319 UON524319 UYJ524319 VIF524319 VSB524319 WBX524319 WLT524319 WVP524319 G589857 JD589855 SZ589855 ACV589855 AMR589855 AWN589855 BGJ589855 BQF589855 CAB589855 CJX589855 CTT589855 DDP589855 DNL589855 DXH589855 EHD589855 EQZ589855 FAV589855 FKR589855 FUN589855 GEJ589855 GOF589855 GYB589855 HHX589855 HRT589855 IBP589855 ILL589855 IVH589855 JFD589855 JOZ589855 JYV589855 KIR589855 KSN589855 LCJ589855 LMF589855 LWB589855 MFX589855 MPT589855 MZP589855 NJL589855 NTH589855 ODD589855 OMZ589855 OWV589855 PGR589855 PQN589855 QAJ589855 QKF589855 QUB589855 RDX589855 RNT589855 RXP589855 SHL589855 SRH589855 TBD589855 TKZ589855 TUV589855 UER589855 UON589855 UYJ589855 VIF589855 VSB589855 WBX589855 WLT589855 WVP589855 G655393 JD655391 SZ655391 ACV655391 AMR655391 AWN655391 BGJ655391 BQF655391 CAB655391 CJX655391 CTT655391 DDP655391 DNL655391 DXH655391 EHD655391 EQZ655391 FAV655391 FKR655391 FUN655391 GEJ655391 GOF655391 GYB655391 HHX655391 HRT655391 IBP655391 ILL655391 IVH655391 JFD655391 JOZ655391 JYV655391 KIR655391 KSN655391 LCJ655391 LMF655391 LWB655391 MFX655391 MPT655391 MZP655391 NJL655391 NTH655391 ODD655391 OMZ655391 OWV655391 PGR655391 PQN655391 QAJ655391 QKF655391 QUB655391 RDX655391 RNT655391 RXP655391 SHL655391 SRH655391 TBD655391 TKZ655391 TUV655391 UER655391 UON655391 UYJ655391 VIF655391 VSB655391 WBX655391 WLT655391 WVP655391 G720929 JD720927 SZ720927 ACV720927 AMR720927 AWN720927 BGJ720927 BQF720927 CAB720927 CJX720927 CTT720927 DDP720927 DNL720927 DXH720927 EHD720927 EQZ720927 FAV720927 FKR720927 FUN720927 GEJ720927 GOF720927 GYB720927 HHX720927 HRT720927 IBP720927 ILL720927 IVH720927 JFD720927 JOZ720927 JYV720927 KIR720927 KSN720927 LCJ720927 LMF720927 LWB720927 MFX720927 MPT720927 MZP720927 NJL720927 NTH720927 ODD720927 OMZ720927 OWV720927 PGR720927 PQN720927 QAJ720927 QKF720927 QUB720927 RDX720927 RNT720927 RXP720927 SHL720927 SRH720927 TBD720927 TKZ720927 TUV720927 UER720927 UON720927 UYJ720927 VIF720927 VSB720927 WBX720927 WLT720927 WVP720927 G786465 JD786463 SZ786463 ACV786463 AMR786463 AWN786463 BGJ786463 BQF786463 CAB786463 CJX786463 CTT786463 DDP786463 DNL786463 DXH786463 EHD786463 EQZ786463 FAV786463 FKR786463 FUN786463 GEJ786463 GOF786463 GYB786463 HHX786463 HRT786463 IBP786463 ILL786463 IVH786463 JFD786463 JOZ786463 JYV786463 KIR786463 KSN786463 LCJ786463 LMF786463 LWB786463 MFX786463 MPT786463 MZP786463 NJL786463 NTH786463 ODD786463 OMZ786463 OWV786463 PGR786463 PQN786463 QAJ786463 QKF786463 QUB786463 RDX786463 RNT786463 RXP786463 SHL786463 SRH786463 TBD786463 TKZ786463 TUV786463 UER786463 UON786463 UYJ786463 VIF786463 VSB786463 WBX786463 WLT786463 WVP786463 G852001 JD851999 SZ851999 ACV851999 AMR851999 AWN851999 BGJ851999 BQF851999 CAB851999 CJX851999 CTT851999 DDP851999 DNL851999 DXH851999 EHD851999 EQZ851999 FAV851999 FKR851999 FUN851999 GEJ851999 GOF851999 GYB851999 HHX851999 HRT851999 IBP851999 ILL851999 IVH851999 JFD851999 JOZ851999 JYV851999 KIR851999 KSN851999 LCJ851999 LMF851999 LWB851999 MFX851999 MPT851999 MZP851999 NJL851999 NTH851999 ODD851999 OMZ851999 OWV851999 PGR851999 PQN851999 QAJ851999 QKF851999 QUB851999 RDX851999 RNT851999 RXP851999 SHL851999 SRH851999 TBD851999 TKZ851999 TUV851999 UER851999 UON851999 UYJ851999 VIF851999 VSB851999 WBX851999 WLT851999 WVP851999 G917537 JD917535 SZ917535 ACV917535 AMR917535 AWN917535 BGJ917535 BQF917535 CAB917535 CJX917535 CTT917535 DDP917535 DNL917535 DXH917535 EHD917535 EQZ917535 FAV917535 FKR917535 FUN917535 GEJ917535 GOF917535 GYB917535 HHX917535 HRT917535 IBP917535 ILL917535 IVH917535 JFD917535 JOZ917535 JYV917535 KIR917535 KSN917535 LCJ917535 LMF917535 LWB917535 MFX917535 MPT917535 MZP917535 NJL917535 NTH917535 ODD917535 OMZ917535 OWV917535 PGR917535 PQN917535 QAJ917535 QKF917535 QUB917535 RDX917535 RNT917535 RXP917535 SHL917535 SRH917535 TBD917535 TKZ917535 TUV917535 UER917535 UON917535 UYJ917535 VIF917535 VSB917535 WBX917535 WLT917535 WVP917535 G983073 JD983071 SZ983071 ACV983071 AMR983071 AWN983071 BGJ983071 BQF983071 CAB983071 CJX983071 CTT983071 DDP983071 DNL983071 DXH983071 EHD983071 EQZ983071 FAV983071 FKR983071 FUN983071 GEJ983071 GOF983071 GYB983071 HHX983071 HRT983071 IBP983071 ILL983071 IVH983071 JFD983071 JOZ983071 JYV983071 KIR983071 KSN983071 LCJ983071 LMF983071 LWB983071 MFX983071 MPT983071 MZP983071 NJL983071 NTH983071 ODD983071 OMZ983071 OWV983071 PGR983071 PQN983071 QAJ983071 QKF983071 QUB983071 RDX983071 RNT983071 RXP983071 SHL983071 SRH983071 TBD983071 TKZ983071 TUV983071 UER983071 UON983071 UYJ983071 VIF983071 VSB983071 WBX983071 WLT983071 WVP983071 WCE983093 JD22 SZ22 ACV22 AMR22 AWN22 BGJ22 BQF22 CAB22 CJX22 CTT22 DDP22 DNL22 DXH22 EHD22 EQZ22 FAV22 FKR22 FUN22 GEJ22 GOF22 GYB22 HHX22 HRT22 IBP22 ILL22 IVH22 JFD22 JOZ22 JYV22 KIR22 KSN22 LCJ22 LMF22 LWB22 MFX22 MPT22 MZP22 NJL22 NTH22 ODD22 OMZ22 OWV22 PGR22 PQN22 QAJ22 QKF22 QUB22 RDX22 RNT22 RXP22 SHL22 SRH22 TBD22 TKZ22 TUV22 UER22 UON22 UYJ22 VIF22 VSB22 WBX22 WLT22 WVP22 G65563 JD65561 SZ65561 ACV65561 AMR65561 AWN65561 BGJ65561 BQF65561 CAB65561 CJX65561 CTT65561 DDP65561 DNL65561 DXH65561 EHD65561 EQZ65561 FAV65561 FKR65561 FUN65561 GEJ65561 GOF65561 GYB65561 HHX65561 HRT65561 IBP65561 ILL65561 IVH65561 JFD65561 JOZ65561 JYV65561 KIR65561 KSN65561 LCJ65561 LMF65561 LWB65561 MFX65561 MPT65561 MZP65561 NJL65561 NTH65561 ODD65561 OMZ65561 OWV65561 PGR65561 PQN65561 QAJ65561 QKF65561 QUB65561 RDX65561 RNT65561 RXP65561 SHL65561 SRH65561 TBD65561 TKZ65561 TUV65561 UER65561 UON65561 UYJ65561 VIF65561 VSB65561 WBX65561 WLT65561 WVP65561 G131099 JD131097 SZ131097 ACV131097 AMR131097 AWN131097 BGJ131097 BQF131097 CAB131097 CJX131097 CTT131097 DDP131097 DNL131097 DXH131097 EHD131097 EQZ131097 FAV131097 FKR131097 FUN131097 GEJ131097 GOF131097 GYB131097 HHX131097 HRT131097 IBP131097 ILL131097 IVH131097 JFD131097 JOZ131097 JYV131097 KIR131097 KSN131097 LCJ131097 LMF131097 LWB131097 MFX131097 MPT131097 MZP131097 NJL131097 NTH131097 ODD131097 OMZ131097 OWV131097 PGR131097 PQN131097 QAJ131097 QKF131097 QUB131097 RDX131097 RNT131097 RXP131097 SHL131097 SRH131097 TBD131097 TKZ131097 TUV131097 UER131097 UON131097 UYJ131097 VIF131097 VSB131097 WBX131097 WLT131097 WVP131097 G196635 JD196633 SZ196633 ACV196633 AMR196633 AWN196633 BGJ196633 BQF196633 CAB196633 CJX196633 CTT196633 DDP196633 DNL196633 DXH196633 EHD196633 EQZ196633 FAV196633 FKR196633 FUN196633 GEJ196633 GOF196633 GYB196633 HHX196633 HRT196633 IBP196633 ILL196633 IVH196633 JFD196633 JOZ196633 JYV196633 KIR196633 KSN196633 LCJ196633 LMF196633 LWB196633 MFX196633 MPT196633 MZP196633 NJL196633 NTH196633 ODD196633 OMZ196633 OWV196633 PGR196633 PQN196633 QAJ196633 QKF196633 QUB196633 RDX196633 RNT196633 RXP196633 SHL196633 SRH196633 TBD196633 TKZ196633 TUV196633 UER196633 UON196633 UYJ196633 VIF196633 VSB196633 WBX196633 WLT196633 WVP196633 G262171 JD262169 SZ262169 ACV262169 AMR262169 AWN262169 BGJ262169 BQF262169 CAB262169 CJX262169 CTT262169 DDP262169 DNL262169 DXH262169 EHD262169 EQZ262169 FAV262169 FKR262169 FUN262169 GEJ262169 GOF262169 GYB262169 HHX262169 HRT262169 IBP262169 ILL262169 IVH262169 JFD262169 JOZ262169 JYV262169 KIR262169 KSN262169 LCJ262169 LMF262169 LWB262169 MFX262169 MPT262169 MZP262169 NJL262169 NTH262169 ODD262169 OMZ262169 OWV262169 PGR262169 PQN262169 QAJ262169 QKF262169 QUB262169 RDX262169 RNT262169 RXP262169 SHL262169 SRH262169 TBD262169 TKZ262169 TUV262169 UER262169 UON262169 UYJ262169 VIF262169 VSB262169 WBX262169 WLT262169 WVP262169 G327707 JD327705 SZ327705 ACV327705 AMR327705 AWN327705 BGJ327705 BQF327705 CAB327705 CJX327705 CTT327705 DDP327705 DNL327705 DXH327705 EHD327705 EQZ327705 FAV327705 FKR327705 FUN327705 GEJ327705 GOF327705 GYB327705 HHX327705 HRT327705 IBP327705 ILL327705 IVH327705 JFD327705 JOZ327705 JYV327705 KIR327705 KSN327705 LCJ327705 LMF327705 LWB327705 MFX327705 MPT327705 MZP327705 NJL327705 NTH327705 ODD327705 OMZ327705 OWV327705 PGR327705 PQN327705 QAJ327705 QKF327705 QUB327705 RDX327705 RNT327705 RXP327705 SHL327705 SRH327705 TBD327705 TKZ327705 TUV327705 UER327705 UON327705 UYJ327705 VIF327705 VSB327705 WBX327705 WLT327705 WVP327705 G393243 JD393241 SZ393241 ACV393241 AMR393241 AWN393241 BGJ393241 BQF393241 CAB393241 CJX393241 CTT393241 DDP393241 DNL393241 DXH393241 EHD393241 EQZ393241 FAV393241 FKR393241 FUN393241 GEJ393241 GOF393241 GYB393241 HHX393241 HRT393241 IBP393241 ILL393241 IVH393241 JFD393241 JOZ393241 JYV393241 KIR393241 KSN393241 LCJ393241 LMF393241 LWB393241 MFX393241 MPT393241 MZP393241 NJL393241 NTH393241 ODD393241 OMZ393241 OWV393241 PGR393241 PQN393241 QAJ393241 QKF393241 QUB393241 RDX393241 RNT393241 RXP393241 SHL393241 SRH393241 TBD393241 TKZ393241 TUV393241 UER393241 UON393241 UYJ393241 VIF393241 VSB393241 WBX393241 WLT393241 WVP393241 G458779 JD458777 SZ458777 ACV458777 AMR458777 AWN458777 BGJ458777 BQF458777 CAB458777 CJX458777 CTT458777 DDP458777 DNL458777 DXH458777 EHD458777 EQZ458777 FAV458777 FKR458777 FUN458777 GEJ458777 GOF458777 GYB458777 HHX458777 HRT458777 IBP458777 ILL458777 IVH458777 JFD458777 JOZ458777 JYV458777 KIR458777 KSN458777 LCJ458777 LMF458777 LWB458777 MFX458777 MPT458777 MZP458777 NJL458777 NTH458777 ODD458777 OMZ458777 OWV458777 PGR458777 PQN458777 QAJ458777 QKF458777 QUB458777 RDX458777 RNT458777 RXP458777 SHL458777 SRH458777 TBD458777 TKZ458777 TUV458777 UER458777 UON458777 UYJ458777 VIF458777 VSB458777 WBX458777 WLT458777 WVP458777 G524315 JD524313 SZ524313 ACV524313 AMR524313 AWN524313 BGJ524313 BQF524313 CAB524313 CJX524313 CTT524313 DDP524313 DNL524313 DXH524313 EHD524313 EQZ524313 FAV524313 FKR524313 FUN524313 GEJ524313 GOF524313 GYB524313 HHX524313 HRT524313 IBP524313 ILL524313 IVH524313 JFD524313 JOZ524313 JYV524313 KIR524313 KSN524313 LCJ524313 LMF524313 LWB524313 MFX524313 MPT524313 MZP524313 NJL524313 NTH524313 ODD524313 OMZ524313 OWV524313 PGR524313 PQN524313 QAJ524313 QKF524313 QUB524313 RDX524313 RNT524313 RXP524313 SHL524313 SRH524313 TBD524313 TKZ524313 TUV524313 UER524313 UON524313 UYJ524313 VIF524313 VSB524313 WBX524313 WLT524313 WVP524313 G589851 JD589849 SZ589849 ACV589849 AMR589849 AWN589849 BGJ589849 BQF589849 CAB589849 CJX589849 CTT589849 DDP589849 DNL589849 DXH589849 EHD589849 EQZ589849 FAV589849 FKR589849 FUN589849 GEJ589849 GOF589849 GYB589849 HHX589849 HRT589849 IBP589849 ILL589849 IVH589849 JFD589849 JOZ589849 JYV589849 KIR589849 KSN589849 LCJ589849 LMF589849 LWB589849 MFX589849 MPT589849 MZP589849 NJL589849 NTH589849 ODD589849 OMZ589849 OWV589849 PGR589849 PQN589849 QAJ589849 QKF589849 QUB589849 RDX589849 RNT589849 RXP589849 SHL589849 SRH589849 TBD589849 TKZ589849 TUV589849 UER589849 UON589849 UYJ589849 VIF589849 VSB589849 WBX589849 WLT589849 WVP589849 G655387 JD655385 SZ655385 ACV655385 AMR655385 AWN655385 BGJ655385 BQF655385 CAB655385 CJX655385 CTT655385 DDP655385 DNL655385 DXH655385 EHD655385 EQZ655385 FAV655385 FKR655385 FUN655385 GEJ655385 GOF655385 GYB655385 HHX655385 HRT655385 IBP655385 ILL655385 IVH655385 JFD655385 JOZ655385 JYV655385 KIR655385 KSN655385 LCJ655385 LMF655385 LWB655385 MFX655385 MPT655385 MZP655385 NJL655385 NTH655385 ODD655385 OMZ655385 OWV655385 PGR655385 PQN655385 QAJ655385 QKF655385 QUB655385 RDX655385 RNT655385 RXP655385 SHL655385 SRH655385 TBD655385 TKZ655385 TUV655385 UER655385 UON655385 UYJ655385 VIF655385 VSB655385 WBX655385 WLT655385 WVP655385 G720923 JD720921 SZ720921 ACV720921 AMR720921 AWN720921 BGJ720921 BQF720921 CAB720921 CJX720921 CTT720921 DDP720921 DNL720921 DXH720921 EHD720921 EQZ720921 FAV720921 FKR720921 FUN720921 GEJ720921 GOF720921 GYB720921 HHX720921 HRT720921 IBP720921 ILL720921 IVH720921 JFD720921 JOZ720921 JYV720921 KIR720921 KSN720921 LCJ720921 LMF720921 LWB720921 MFX720921 MPT720921 MZP720921 NJL720921 NTH720921 ODD720921 OMZ720921 OWV720921 PGR720921 PQN720921 QAJ720921 QKF720921 QUB720921 RDX720921 RNT720921 RXP720921 SHL720921 SRH720921 TBD720921 TKZ720921 TUV720921 UER720921 UON720921 UYJ720921 VIF720921 VSB720921 WBX720921 WLT720921 WVP720921 G786459 JD786457 SZ786457 ACV786457 AMR786457 AWN786457 BGJ786457 BQF786457 CAB786457 CJX786457 CTT786457 DDP786457 DNL786457 DXH786457 EHD786457 EQZ786457 FAV786457 FKR786457 FUN786457 GEJ786457 GOF786457 GYB786457 HHX786457 HRT786457 IBP786457 ILL786457 IVH786457 JFD786457 JOZ786457 JYV786457 KIR786457 KSN786457 LCJ786457 LMF786457 LWB786457 MFX786457 MPT786457 MZP786457 NJL786457 NTH786457 ODD786457 OMZ786457 OWV786457 PGR786457 PQN786457 QAJ786457 QKF786457 QUB786457 RDX786457 RNT786457 RXP786457 SHL786457 SRH786457 TBD786457 TKZ786457 TUV786457 UER786457 UON786457 UYJ786457 VIF786457 VSB786457 WBX786457 WLT786457 WVP786457 G851995 JD851993 SZ851993 ACV851993 AMR851993 AWN851993 BGJ851993 BQF851993 CAB851993 CJX851993 CTT851993 DDP851993 DNL851993 DXH851993 EHD851993 EQZ851993 FAV851993 FKR851993 FUN851993 GEJ851993 GOF851993 GYB851993 HHX851993 HRT851993 IBP851993 ILL851993 IVH851993 JFD851993 JOZ851993 JYV851993 KIR851993 KSN851993 LCJ851993 LMF851993 LWB851993 MFX851993 MPT851993 MZP851993 NJL851993 NTH851993 ODD851993 OMZ851993 OWV851993 PGR851993 PQN851993 QAJ851993 QKF851993 QUB851993 RDX851993 RNT851993 RXP851993 SHL851993 SRH851993 TBD851993 TKZ851993 TUV851993 UER851993 UON851993 UYJ851993 VIF851993 VSB851993 WBX851993 WLT851993 WVP851993 G917531 JD917529 SZ917529 ACV917529 AMR917529 AWN917529 BGJ917529 BQF917529 CAB917529 CJX917529 CTT917529 DDP917529 DNL917529 DXH917529 EHD917529 EQZ917529 FAV917529 FKR917529 FUN917529 GEJ917529 GOF917529 GYB917529 HHX917529 HRT917529 IBP917529 ILL917529 IVH917529 JFD917529 JOZ917529 JYV917529 KIR917529 KSN917529 LCJ917529 LMF917529 LWB917529 MFX917529 MPT917529 MZP917529 NJL917529 NTH917529 ODD917529 OMZ917529 OWV917529 PGR917529 PQN917529 QAJ917529 QKF917529 QUB917529 RDX917529 RNT917529 RXP917529 SHL917529 SRH917529 TBD917529 TKZ917529 TUV917529 UER917529 UON917529 UYJ917529 VIF917529 VSB917529 WBX917529 WLT917529 WVP917529 G983067 JD983065 SZ983065 ACV983065 AMR983065 AWN983065 BGJ983065 BQF983065 CAB983065 CJX983065 CTT983065 DDP983065 DNL983065 DXH983065 EHD983065 EQZ983065 FAV983065 FKR983065 FUN983065 GEJ983065 GOF983065 GYB983065 HHX983065 HRT983065 IBP983065 ILL983065 IVH983065 JFD983065 JOZ983065 JYV983065 KIR983065 KSN983065 LCJ983065 LMF983065 LWB983065 MFX983065 MPT983065 MZP983065 NJL983065 NTH983065 ODD983065 OMZ983065 OWV983065 PGR983065 PQN983065 QAJ983065 QKF983065 QUB983065 RDX983065 RNT983065 RXP983065 SHL983065 SRH983065 TBD983065 TKZ983065 TUV983065 UER983065 UON983065 UYJ983065 VIF983065 VSB983065 WBX983065 WLT983065 WVP983065 WMA983093 G65589:G65591 JD65587:JD65589 SZ65587:SZ65589 ACV65587:ACV65589 AMR65587:AMR65589 AWN65587:AWN65589 BGJ65587:BGJ65589 BQF65587:BQF65589 CAB65587:CAB65589 CJX65587:CJX65589 CTT65587:CTT65589 DDP65587:DDP65589 DNL65587:DNL65589 DXH65587:DXH65589 EHD65587:EHD65589 EQZ65587:EQZ65589 FAV65587:FAV65589 FKR65587:FKR65589 FUN65587:FUN65589 GEJ65587:GEJ65589 GOF65587:GOF65589 GYB65587:GYB65589 HHX65587:HHX65589 HRT65587:HRT65589 IBP65587:IBP65589 ILL65587:ILL65589 IVH65587:IVH65589 JFD65587:JFD65589 JOZ65587:JOZ65589 JYV65587:JYV65589 KIR65587:KIR65589 KSN65587:KSN65589 LCJ65587:LCJ65589 LMF65587:LMF65589 LWB65587:LWB65589 MFX65587:MFX65589 MPT65587:MPT65589 MZP65587:MZP65589 NJL65587:NJL65589 NTH65587:NTH65589 ODD65587:ODD65589 OMZ65587:OMZ65589 OWV65587:OWV65589 PGR65587:PGR65589 PQN65587:PQN65589 QAJ65587:QAJ65589 QKF65587:QKF65589 QUB65587:QUB65589 RDX65587:RDX65589 RNT65587:RNT65589 RXP65587:RXP65589 SHL65587:SHL65589 SRH65587:SRH65589 TBD65587:TBD65589 TKZ65587:TKZ65589 TUV65587:TUV65589 UER65587:UER65589 UON65587:UON65589 UYJ65587:UYJ65589 VIF65587:VIF65589 VSB65587:VSB65589 WBX65587:WBX65589 WLT65587:WLT65589 WVP65587:WVP65589 G131125:G131127 JD131123:JD131125 SZ131123:SZ131125 ACV131123:ACV131125 AMR131123:AMR131125 AWN131123:AWN131125 BGJ131123:BGJ131125 BQF131123:BQF131125 CAB131123:CAB131125 CJX131123:CJX131125 CTT131123:CTT131125 DDP131123:DDP131125 DNL131123:DNL131125 DXH131123:DXH131125 EHD131123:EHD131125 EQZ131123:EQZ131125 FAV131123:FAV131125 FKR131123:FKR131125 FUN131123:FUN131125 GEJ131123:GEJ131125 GOF131123:GOF131125 GYB131123:GYB131125 HHX131123:HHX131125 HRT131123:HRT131125 IBP131123:IBP131125 ILL131123:ILL131125 IVH131123:IVH131125 JFD131123:JFD131125 JOZ131123:JOZ131125 JYV131123:JYV131125 KIR131123:KIR131125 KSN131123:KSN131125 LCJ131123:LCJ131125 LMF131123:LMF131125 LWB131123:LWB131125 MFX131123:MFX131125 MPT131123:MPT131125 MZP131123:MZP131125 NJL131123:NJL131125 NTH131123:NTH131125 ODD131123:ODD131125 OMZ131123:OMZ131125 OWV131123:OWV131125 PGR131123:PGR131125 PQN131123:PQN131125 QAJ131123:QAJ131125 QKF131123:QKF131125 QUB131123:QUB131125 RDX131123:RDX131125 RNT131123:RNT131125 RXP131123:RXP131125 SHL131123:SHL131125 SRH131123:SRH131125 TBD131123:TBD131125 TKZ131123:TKZ131125 TUV131123:TUV131125 UER131123:UER131125 UON131123:UON131125 UYJ131123:UYJ131125 VIF131123:VIF131125 VSB131123:VSB131125 WBX131123:WBX131125 WLT131123:WLT131125 WVP131123:WVP131125 G196661:G196663 JD196659:JD196661 SZ196659:SZ196661 ACV196659:ACV196661 AMR196659:AMR196661 AWN196659:AWN196661 BGJ196659:BGJ196661 BQF196659:BQF196661 CAB196659:CAB196661 CJX196659:CJX196661 CTT196659:CTT196661 DDP196659:DDP196661 DNL196659:DNL196661 DXH196659:DXH196661 EHD196659:EHD196661 EQZ196659:EQZ196661 FAV196659:FAV196661 FKR196659:FKR196661 FUN196659:FUN196661 GEJ196659:GEJ196661 GOF196659:GOF196661 GYB196659:GYB196661 HHX196659:HHX196661 HRT196659:HRT196661 IBP196659:IBP196661 ILL196659:ILL196661 IVH196659:IVH196661 JFD196659:JFD196661 JOZ196659:JOZ196661 JYV196659:JYV196661 KIR196659:KIR196661 KSN196659:KSN196661 LCJ196659:LCJ196661 LMF196659:LMF196661 LWB196659:LWB196661 MFX196659:MFX196661 MPT196659:MPT196661 MZP196659:MZP196661 NJL196659:NJL196661 NTH196659:NTH196661 ODD196659:ODD196661 OMZ196659:OMZ196661 OWV196659:OWV196661 PGR196659:PGR196661 PQN196659:PQN196661 QAJ196659:QAJ196661 QKF196659:QKF196661 QUB196659:QUB196661 RDX196659:RDX196661 RNT196659:RNT196661 RXP196659:RXP196661 SHL196659:SHL196661 SRH196659:SRH196661 TBD196659:TBD196661 TKZ196659:TKZ196661 TUV196659:TUV196661 UER196659:UER196661 UON196659:UON196661 UYJ196659:UYJ196661 VIF196659:VIF196661 VSB196659:VSB196661 WBX196659:WBX196661 WLT196659:WLT196661 WVP196659:WVP196661 G262197:G262199 JD262195:JD262197 SZ262195:SZ262197 ACV262195:ACV262197 AMR262195:AMR262197 AWN262195:AWN262197 BGJ262195:BGJ262197 BQF262195:BQF262197 CAB262195:CAB262197 CJX262195:CJX262197 CTT262195:CTT262197 DDP262195:DDP262197 DNL262195:DNL262197 DXH262195:DXH262197 EHD262195:EHD262197 EQZ262195:EQZ262197 FAV262195:FAV262197 FKR262195:FKR262197 FUN262195:FUN262197 GEJ262195:GEJ262197 GOF262195:GOF262197 GYB262195:GYB262197 HHX262195:HHX262197 HRT262195:HRT262197 IBP262195:IBP262197 ILL262195:ILL262197 IVH262195:IVH262197 JFD262195:JFD262197 JOZ262195:JOZ262197 JYV262195:JYV262197 KIR262195:KIR262197 KSN262195:KSN262197 LCJ262195:LCJ262197 LMF262195:LMF262197 LWB262195:LWB262197 MFX262195:MFX262197 MPT262195:MPT262197 MZP262195:MZP262197 NJL262195:NJL262197 NTH262195:NTH262197 ODD262195:ODD262197 OMZ262195:OMZ262197 OWV262195:OWV262197 PGR262195:PGR262197 PQN262195:PQN262197 QAJ262195:QAJ262197 QKF262195:QKF262197 QUB262195:QUB262197 RDX262195:RDX262197 RNT262195:RNT262197 RXP262195:RXP262197 SHL262195:SHL262197 SRH262195:SRH262197 TBD262195:TBD262197 TKZ262195:TKZ262197 TUV262195:TUV262197 UER262195:UER262197 UON262195:UON262197 UYJ262195:UYJ262197 VIF262195:VIF262197 VSB262195:VSB262197 WBX262195:WBX262197 WLT262195:WLT262197 WVP262195:WVP262197 G327733:G327735 JD327731:JD327733 SZ327731:SZ327733 ACV327731:ACV327733 AMR327731:AMR327733 AWN327731:AWN327733 BGJ327731:BGJ327733 BQF327731:BQF327733 CAB327731:CAB327733 CJX327731:CJX327733 CTT327731:CTT327733 DDP327731:DDP327733 DNL327731:DNL327733 DXH327731:DXH327733 EHD327731:EHD327733 EQZ327731:EQZ327733 FAV327731:FAV327733 FKR327731:FKR327733 FUN327731:FUN327733 GEJ327731:GEJ327733 GOF327731:GOF327733 GYB327731:GYB327733 HHX327731:HHX327733 HRT327731:HRT327733 IBP327731:IBP327733 ILL327731:ILL327733 IVH327731:IVH327733 JFD327731:JFD327733 JOZ327731:JOZ327733 JYV327731:JYV327733 KIR327731:KIR327733 KSN327731:KSN327733 LCJ327731:LCJ327733 LMF327731:LMF327733 LWB327731:LWB327733 MFX327731:MFX327733 MPT327731:MPT327733 MZP327731:MZP327733 NJL327731:NJL327733 NTH327731:NTH327733 ODD327731:ODD327733 OMZ327731:OMZ327733 OWV327731:OWV327733 PGR327731:PGR327733 PQN327731:PQN327733 QAJ327731:QAJ327733 QKF327731:QKF327733 QUB327731:QUB327733 RDX327731:RDX327733 RNT327731:RNT327733 RXP327731:RXP327733 SHL327731:SHL327733 SRH327731:SRH327733 TBD327731:TBD327733 TKZ327731:TKZ327733 TUV327731:TUV327733 UER327731:UER327733 UON327731:UON327733 UYJ327731:UYJ327733 VIF327731:VIF327733 VSB327731:VSB327733 WBX327731:WBX327733 WLT327731:WLT327733 WVP327731:WVP327733 G393269:G393271 JD393267:JD393269 SZ393267:SZ393269 ACV393267:ACV393269 AMR393267:AMR393269 AWN393267:AWN393269 BGJ393267:BGJ393269 BQF393267:BQF393269 CAB393267:CAB393269 CJX393267:CJX393269 CTT393267:CTT393269 DDP393267:DDP393269 DNL393267:DNL393269 DXH393267:DXH393269 EHD393267:EHD393269 EQZ393267:EQZ393269 FAV393267:FAV393269 FKR393267:FKR393269 FUN393267:FUN393269 GEJ393267:GEJ393269 GOF393267:GOF393269 GYB393267:GYB393269 HHX393267:HHX393269 HRT393267:HRT393269 IBP393267:IBP393269 ILL393267:ILL393269 IVH393267:IVH393269 JFD393267:JFD393269 JOZ393267:JOZ393269 JYV393267:JYV393269 KIR393267:KIR393269 KSN393267:KSN393269 LCJ393267:LCJ393269 LMF393267:LMF393269 LWB393267:LWB393269 MFX393267:MFX393269 MPT393267:MPT393269 MZP393267:MZP393269 NJL393267:NJL393269 NTH393267:NTH393269 ODD393267:ODD393269 OMZ393267:OMZ393269 OWV393267:OWV393269 PGR393267:PGR393269 PQN393267:PQN393269 QAJ393267:QAJ393269 QKF393267:QKF393269 QUB393267:QUB393269 RDX393267:RDX393269 RNT393267:RNT393269 RXP393267:RXP393269 SHL393267:SHL393269 SRH393267:SRH393269 TBD393267:TBD393269 TKZ393267:TKZ393269 TUV393267:TUV393269 UER393267:UER393269 UON393267:UON393269 UYJ393267:UYJ393269 VIF393267:VIF393269 VSB393267:VSB393269 WBX393267:WBX393269 WLT393267:WLT393269 WVP393267:WVP393269 G458805:G458807 JD458803:JD458805 SZ458803:SZ458805 ACV458803:ACV458805 AMR458803:AMR458805 AWN458803:AWN458805 BGJ458803:BGJ458805 BQF458803:BQF458805 CAB458803:CAB458805 CJX458803:CJX458805 CTT458803:CTT458805 DDP458803:DDP458805 DNL458803:DNL458805 DXH458803:DXH458805 EHD458803:EHD458805 EQZ458803:EQZ458805 FAV458803:FAV458805 FKR458803:FKR458805 FUN458803:FUN458805 GEJ458803:GEJ458805 GOF458803:GOF458805 GYB458803:GYB458805 HHX458803:HHX458805 HRT458803:HRT458805 IBP458803:IBP458805 ILL458803:ILL458805 IVH458803:IVH458805 JFD458803:JFD458805 JOZ458803:JOZ458805 JYV458803:JYV458805 KIR458803:KIR458805 KSN458803:KSN458805 LCJ458803:LCJ458805 LMF458803:LMF458805 LWB458803:LWB458805 MFX458803:MFX458805 MPT458803:MPT458805 MZP458803:MZP458805 NJL458803:NJL458805 NTH458803:NTH458805 ODD458803:ODD458805 OMZ458803:OMZ458805 OWV458803:OWV458805 PGR458803:PGR458805 PQN458803:PQN458805 QAJ458803:QAJ458805 QKF458803:QKF458805 QUB458803:QUB458805 RDX458803:RDX458805 RNT458803:RNT458805 RXP458803:RXP458805 SHL458803:SHL458805 SRH458803:SRH458805 TBD458803:TBD458805 TKZ458803:TKZ458805 TUV458803:TUV458805 UER458803:UER458805 UON458803:UON458805 UYJ458803:UYJ458805 VIF458803:VIF458805 VSB458803:VSB458805 WBX458803:WBX458805 WLT458803:WLT458805 WVP458803:WVP458805 G524341:G524343 JD524339:JD524341 SZ524339:SZ524341 ACV524339:ACV524341 AMR524339:AMR524341 AWN524339:AWN524341 BGJ524339:BGJ524341 BQF524339:BQF524341 CAB524339:CAB524341 CJX524339:CJX524341 CTT524339:CTT524341 DDP524339:DDP524341 DNL524339:DNL524341 DXH524339:DXH524341 EHD524339:EHD524341 EQZ524339:EQZ524341 FAV524339:FAV524341 FKR524339:FKR524341 FUN524339:FUN524341 GEJ524339:GEJ524341 GOF524339:GOF524341 GYB524339:GYB524341 HHX524339:HHX524341 HRT524339:HRT524341 IBP524339:IBP524341 ILL524339:ILL524341 IVH524339:IVH524341 JFD524339:JFD524341 JOZ524339:JOZ524341 JYV524339:JYV524341 KIR524339:KIR524341 KSN524339:KSN524341 LCJ524339:LCJ524341 LMF524339:LMF524341 LWB524339:LWB524341 MFX524339:MFX524341 MPT524339:MPT524341 MZP524339:MZP524341 NJL524339:NJL524341 NTH524339:NTH524341 ODD524339:ODD524341 OMZ524339:OMZ524341 OWV524339:OWV524341 PGR524339:PGR524341 PQN524339:PQN524341 QAJ524339:QAJ524341 QKF524339:QKF524341 QUB524339:QUB524341 RDX524339:RDX524341 RNT524339:RNT524341 RXP524339:RXP524341 SHL524339:SHL524341 SRH524339:SRH524341 TBD524339:TBD524341 TKZ524339:TKZ524341 TUV524339:TUV524341 UER524339:UER524341 UON524339:UON524341 UYJ524339:UYJ524341 VIF524339:VIF524341 VSB524339:VSB524341 WBX524339:WBX524341 WLT524339:WLT524341 WVP524339:WVP524341 G589877:G589879 JD589875:JD589877 SZ589875:SZ589877 ACV589875:ACV589877 AMR589875:AMR589877 AWN589875:AWN589877 BGJ589875:BGJ589877 BQF589875:BQF589877 CAB589875:CAB589877 CJX589875:CJX589877 CTT589875:CTT589877 DDP589875:DDP589877 DNL589875:DNL589877 DXH589875:DXH589877 EHD589875:EHD589877 EQZ589875:EQZ589877 FAV589875:FAV589877 FKR589875:FKR589877 FUN589875:FUN589877 GEJ589875:GEJ589877 GOF589875:GOF589877 GYB589875:GYB589877 HHX589875:HHX589877 HRT589875:HRT589877 IBP589875:IBP589877 ILL589875:ILL589877 IVH589875:IVH589877 JFD589875:JFD589877 JOZ589875:JOZ589877 JYV589875:JYV589877 KIR589875:KIR589877 KSN589875:KSN589877 LCJ589875:LCJ589877 LMF589875:LMF589877 LWB589875:LWB589877 MFX589875:MFX589877 MPT589875:MPT589877 MZP589875:MZP589877 NJL589875:NJL589877 NTH589875:NTH589877 ODD589875:ODD589877 OMZ589875:OMZ589877 OWV589875:OWV589877 PGR589875:PGR589877 PQN589875:PQN589877 QAJ589875:QAJ589877 QKF589875:QKF589877 QUB589875:QUB589877 RDX589875:RDX589877 RNT589875:RNT589877 RXP589875:RXP589877 SHL589875:SHL589877 SRH589875:SRH589877 TBD589875:TBD589877 TKZ589875:TKZ589877 TUV589875:TUV589877 UER589875:UER589877 UON589875:UON589877 UYJ589875:UYJ589877 VIF589875:VIF589877 VSB589875:VSB589877 WBX589875:WBX589877 WLT589875:WLT589877 WVP589875:WVP589877 G655413:G655415 JD655411:JD655413 SZ655411:SZ655413 ACV655411:ACV655413 AMR655411:AMR655413 AWN655411:AWN655413 BGJ655411:BGJ655413 BQF655411:BQF655413 CAB655411:CAB655413 CJX655411:CJX655413 CTT655411:CTT655413 DDP655411:DDP655413 DNL655411:DNL655413 DXH655411:DXH655413 EHD655411:EHD655413 EQZ655411:EQZ655413 FAV655411:FAV655413 FKR655411:FKR655413 FUN655411:FUN655413 GEJ655411:GEJ655413 GOF655411:GOF655413 GYB655411:GYB655413 HHX655411:HHX655413 HRT655411:HRT655413 IBP655411:IBP655413 ILL655411:ILL655413 IVH655411:IVH655413 JFD655411:JFD655413 JOZ655411:JOZ655413 JYV655411:JYV655413 KIR655411:KIR655413 KSN655411:KSN655413 LCJ655411:LCJ655413 LMF655411:LMF655413 LWB655411:LWB655413 MFX655411:MFX655413 MPT655411:MPT655413 MZP655411:MZP655413 NJL655411:NJL655413 NTH655411:NTH655413 ODD655411:ODD655413 OMZ655411:OMZ655413 OWV655411:OWV655413 PGR655411:PGR655413 PQN655411:PQN655413 QAJ655411:QAJ655413 QKF655411:QKF655413 QUB655411:QUB655413 RDX655411:RDX655413 RNT655411:RNT655413 RXP655411:RXP655413 SHL655411:SHL655413 SRH655411:SRH655413 TBD655411:TBD655413 TKZ655411:TKZ655413 TUV655411:TUV655413 UER655411:UER655413 UON655411:UON655413 UYJ655411:UYJ655413 VIF655411:VIF655413 VSB655411:VSB655413 WBX655411:WBX655413 WLT655411:WLT655413 WVP655411:WVP655413 G720949:G720951 JD720947:JD720949 SZ720947:SZ720949 ACV720947:ACV720949 AMR720947:AMR720949 AWN720947:AWN720949 BGJ720947:BGJ720949 BQF720947:BQF720949 CAB720947:CAB720949 CJX720947:CJX720949 CTT720947:CTT720949 DDP720947:DDP720949 DNL720947:DNL720949 DXH720947:DXH720949 EHD720947:EHD720949 EQZ720947:EQZ720949 FAV720947:FAV720949 FKR720947:FKR720949 FUN720947:FUN720949 GEJ720947:GEJ720949 GOF720947:GOF720949 GYB720947:GYB720949 HHX720947:HHX720949 HRT720947:HRT720949 IBP720947:IBP720949 ILL720947:ILL720949 IVH720947:IVH720949 JFD720947:JFD720949 JOZ720947:JOZ720949 JYV720947:JYV720949 KIR720947:KIR720949 KSN720947:KSN720949 LCJ720947:LCJ720949 LMF720947:LMF720949 LWB720947:LWB720949 MFX720947:MFX720949 MPT720947:MPT720949 MZP720947:MZP720949 NJL720947:NJL720949 NTH720947:NTH720949 ODD720947:ODD720949 OMZ720947:OMZ720949 OWV720947:OWV720949 PGR720947:PGR720949 PQN720947:PQN720949 QAJ720947:QAJ720949 QKF720947:QKF720949 QUB720947:QUB720949 RDX720947:RDX720949 RNT720947:RNT720949 RXP720947:RXP720949 SHL720947:SHL720949 SRH720947:SRH720949 TBD720947:TBD720949 TKZ720947:TKZ720949 TUV720947:TUV720949 UER720947:UER720949 UON720947:UON720949 UYJ720947:UYJ720949 VIF720947:VIF720949 VSB720947:VSB720949 WBX720947:WBX720949 WLT720947:WLT720949 WVP720947:WVP720949 G786485:G786487 JD786483:JD786485 SZ786483:SZ786485 ACV786483:ACV786485 AMR786483:AMR786485 AWN786483:AWN786485 BGJ786483:BGJ786485 BQF786483:BQF786485 CAB786483:CAB786485 CJX786483:CJX786485 CTT786483:CTT786485 DDP786483:DDP786485 DNL786483:DNL786485 DXH786483:DXH786485 EHD786483:EHD786485 EQZ786483:EQZ786485 FAV786483:FAV786485 FKR786483:FKR786485 FUN786483:FUN786485 GEJ786483:GEJ786485 GOF786483:GOF786485 GYB786483:GYB786485 HHX786483:HHX786485 HRT786483:HRT786485 IBP786483:IBP786485 ILL786483:ILL786485 IVH786483:IVH786485 JFD786483:JFD786485 JOZ786483:JOZ786485 JYV786483:JYV786485 KIR786483:KIR786485 KSN786483:KSN786485 LCJ786483:LCJ786485 LMF786483:LMF786485 LWB786483:LWB786485 MFX786483:MFX786485 MPT786483:MPT786485 MZP786483:MZP786485 NJL786483:NJL786485 NTH786483:NTH786485 ODD786483:ODD786485 OMZ786483:OMZ786485 OWV786483:OWV786485 PGR786483:PGR786485 PQN786483:PQN786485 QAJ786483:QAJ786485 QKF786483:QKF786485 QUB786483:QUB786485 RDX786483:RDX786485 RNT786483:RNT786485 RXP786483:RXP786485 SHL786483:SHL786485 SRH786483:SRH786485 TBD786483:TBD786485 TKZ786483:TKZ786485 TUV786483:TUV786485 UER786483:UER786485 UON786483:UON786485 UYJ786483:UYJ786485 VIF786483:VIF786485 VSB786483:VSB786485 WBX786483:WBX786485 WLT786483:WLT786485 WVP786483:WVP786485 G852021:G852023 JD852019:JD852021 SZ852019:SZ852021 ACV852019:ACV852021 AMR852019:AMR852021 AWN852019:AWN852021 BGJ852019:BGJ852021 BQF852019:BQF852021 CAB852019:CAB852021 CJX852019:CJX852021 CTT852019:CTT852021 DDP852019:DDP852021 DNL852019:DNL852021 DXH852019:DXH852021 EHD852019:EHD852021 EQZ852019:EQZ852021 FAV852019:FAV852021 FKR852019:FKR852021 FUN852019:FUN852021 GEJ852019:GEJ852021 GOF852019:GOF852021 GYB852019:GYB852021 HHX852019:HHX852021 HRT852019:HRT852021 IBP852019:IBP852021 ILL852019:ILL852021 IVH852019:IVH852021 JFD852019:JFD852021 JOZ852019:JOZ852021 JYV852019:JYV852021 KIR852019:KIR852021 KSN852019:KSN852021 LCJ852019:LCJ852021 LMF852019:LMF852021 LWB852019:LWB852021 MFX852019:MFX852021 MPT852019:MPT852021 MZP852019:MZP852021 NJL852019:NJL852021 NTH852019:NTH852021 ODD852019:ODD852021 OMZ852019:OMZ852021 OWV852019:OWV852021 PGR852019:PGR852021 PQN852019:PQN852021 QAJ852019:QAJ852021 QKF852019:QKF852021 QUB852019:QUB852021 RDX852019:RDX852021 RNT852019:RNT852021 RXP852019:RXP852021 SHL852019:SHL852021 SRH852019:SRH852021 TBD852019:TBD852021 TKZ852019:TKZ852021 TUV852019:TUV852021 UER852019:UER852021 UON852019:UON852021 UYJ852019:UYJ852021 VIF852019:VIF852021 VSB852019:VSB852021 WBX852019:WBX852021 WLT852019:WLT852021 WVP852019:WVP852021 G917557:G917559 JD917555:JD917557 SZ917555:SZ917557 ACV917555:ACV917557 AMR917555:AMR917557 AWN917555:AWN917557 BGJ917555:BGJ917557 BQF917555:BQF917557 CAB917555:CAB917557 CJX917555:CJX917557 CTT917555:CTT917557 DDP917555:DDP917557 DNL917555:DNL917557 DXH917555:DXH917557 EHD917555:EHD917557 EQZ917555:EQZ917557 FAV917555:FAV917557 FKR917555:FKR917557 FUN917555:FUN917557 GEJ917555:GEJ917557 GOF917555:GOF917557 GYB917555:GYB917557 HHX917555:HHX917557 HRT917555:HRT917557 IBP917555:IBP917557 ILL917555:ILL917557 IVH917555:IVH917557 JFD917555:JFD917557 JOZ917555:JOZ917557 JYV917555:JYV917557 KIR917555:KIR917557 KSN917555:KSN917557 LCJ917555:LCJ917557 LMF917555:LMF917557 LWB917555:LWB917557 MFX917555:MFX917557 MPT917555:MPT917557 MZP917555:MZP917557 NJL917555:NJL917557 NTH917555:NTH917557 ODD917555:ODD917557 OMZ917555:OMZ917557 OWV917555:OWV917557 PGR917555:PGR917557 PQN917555:PQN917557 QAJ917555:QAJ917557 QKF917555:QKF917557 QUB917555:QUB917557 RDX917555:RDX917557 RNT917555:RNT917557 RXP917555:RXP917557 SHL917555:SHL917557 SRH917555:SRH917557 TBD917555:TBD917557 TKZ917555:TKZ917557 TUV917555:TUV917557 UER917555:UER917557 UON917555:UON917557 UYJ917555:UYJ917557 VIF917555:VIF917557 VSB917555:VSB917557 WBX917555:WBX917557 WLT917555:WLT917557 WVP917555:WVP917557 G983093:G983095 JD983091:JD983093 SZ983091:SZ983093 ACV983091:ACV983093 AMR983091:AMR983093 AWN983091:AWN983093 BGJ983091:BGJ983093 BQF983091:BQF983093 CAB983091:CAB983093 CJX983091:CJX983093 CTT983091:CTT983093 DDP983091:DDP983093 DNL983091:DNL983093 DXH983091:DXH983093 EHD983091:EHD983093 EQZ983091:EQZ983093 FAV983091:FAV983093 FKR983091:FKR983093 FUN983091:FUN983093 GEJ983091:GEJ983093 GOF983091:GOF983093 GYB983091:GYB983093 HHX983091:HHX983093 HRT983091:HRT983093 IBP983091:IBP983093 ILL983091:ILL983093 IVH983091:IVH983093 JFD983091:JFD983093 JOZ983091:JOZ983093 JYV983091:JYV983093 KIR983091:KIR983093 KSN983091:KSN983093 LCJ983091:LCJ983093 LMF983091:LMF983093 LWB983091:LWB983093 MFX983091:MFX983093 MPT983091:MPT983093 MZP983091:MZP983093 NJL983091:NJL983093 NTH983091:NTH983093 ODD983091:ODD983093 OMZ983091:OMZ983093 OWV983091:OWV983093 PGR983091:PGR983093 PQN983091:PQN983093 QAJ983091:QAJ983093 QKF983091:QKF983093 QUB983091:QUB983093 RDX983091:RDX983093 RNT983091:RNT983093 RXP983091:RXP983093 SHL983091:SHL983093 SRH983091:SRH983093 TBD983091:TBD983093 TKZ983091:TKZ983093 TUV983091:TUV983093 UER983091:UER983093 UON983091:UON983093 UYJ983091:UYJ983093 VIF983091:VIF983093 VSB983091:VSB983093 WBX983091:WBX983093 WLT983091:WLT983093 WVP983091:WVP983093 WVW983093 JK45 TG45 ADC45 AMY45 AWU45 BGQ45 BQM45 CAI45 CKE45 CUA45 DDW45 DNS45 DXO45 EHK45 ERG45 FBC45 FKY45 FUU45 GEQ45 GOM45 GYI45 HIE45 HSA45 IBW45 ILS45 IVO45 JFK45 JPG45 JZC45 KIY45 KSU45 LCQ45 LMM45 LWI45 MGE45 MQA45 MZW45 NJS45 NTO45 ODK45 ONG45 OXC45 PGY45 PQU45 QAQ45 QKM45 QUI45 REE45 ROA45 RXW45 SHS45 SRO45 TBK45 TLG45 TVC45 UEY45 UOU45 UYQ45 VIM45 VSI45 WCE45 WMA45 WVW45 N65591 JK65589 TG65589 ADC65589 AMY65589 AWU65589 BGQ65589 BQM65589 CAI65589 CKE65589 CUA65589 DDW65589 DNS65589 DXO65589 EHK65589 ERG65589 FBC65589 FKY65589 FUU65589 GEQ65589 GOM65589 GYI65589 HIE65589 HSA65589 IBW65589 ILS65589 IVO65589 JFK65589 JPG65589 JZC65589 KIY65589 KSU65589 LCQ65589 LMM65589 LWI65589 MGE65589 MQA65589 MZW65589 NJS65589 NTO65589 ODK65589 ONG65589 OXC65589 PGY65589 PQU65589 QAQ65589 QKM65589 QUI65589 REE65589 ROA65589 RXW65589 SHS65589 SRO65589 TBK65589 TLG65589 TVC65589 UEY65589 UOU65589 UYQ65589 VIM65589 VSI65589 WCE65589 WMA65589 WVW65589 N131127 JK131125 TG131125 ADC131125 AMY131125 AWU131125 BGQ131125 BQM131125 CAI131125 CKE131125 CUA131125 DDW131125 DNS131125 DXO131125 EHK131125 ERG131125 FBC131125 FKY131125 FUU131125 GEQ131125 GOM131125 GYI131125 HIE131125 HSA131125 IBW131125 ILS131125 IVO131125 JFK131125 JPG131125 JZC131125 KIY131125 KSU131125 LCQ131125 LMM131125 LWI131125 MGE131125 MQA131125 MZW131125 NJS131125 NTO131125 ODK131125 ONG131125 OXC131125 PGY131125 PQU131125 QAQ131125 QKM131125 QUI131125 REE131125 ROA131125 RXW131125 SHS131125 SRO131125 TBK131125 TLG131125 TVC131125 UEY131125 UOU131125 UYQ131125 VIM131125 VSI131125 WCE131125 WMA131125 WVW131125 N196663 JK196661 TG196661 ADC196661 AMY196661 AWU196661 BGQ196661 BQM196661 CAI196661 CKE196661 CUA196661 DDW196661 DNS196661 DXO196661 EHK196661 ERG196661 FBC196661 FKY196661 FUU196661 GEQ196661 GOM196661 GYI196661 HIE196661 HSA196661 IBW196661 ILS196661 IVO196661 JFK196661 JPG196661 JZC196661 KIY196661 KSU196661 LCQ196661 LMM196661 LWI196661 MGE196661 MQA196661 MZW196661 NJS196661 NTO196661 ODK196661 ONG196661 OXC196661 PGY196661 PQU196661 QAQ196661 QKM196661 QUI196661 REE196661 ROA196661 RXW196661 SHS196661 SRO196661 TBK196661 TLG196661 TVC196661 UEY196661 UOU196661 UYQ196661 VIM196661 VSI196661 WCE196661 WMA196661 WVW196661 N262199 JK262197 TG262197 ADC262197 AMY262197 AWU262197 BGQ262197 BQM262197 CAI262197 CKE262197 CUA262197 DDW262197 DNS262197 DXO262197 EHK262197 ERG262197 FBC262197 FKY262197 FUU262197 GEQ262197 GOM262197 GYI262197 HIE262197 HSA262197 IBW262197 ILS262197 IVO262197 JFK262197 JPG262197 JZC262197 KIY262197 KSU262197 LCQ262197 LMM262197 LWI262197 MGE262197 MQA262197 MZW262197 NJS262197 NTO262197 ODK262197 ONG262197 OXC262197 PGY262197 PQU262197 QAQ262197 QKM262197 QUI262197 REE262197 ROA262197 RXW262197 SHS262197 SRO262197 TBK262197 TLG262197 TVC262197 UEY262197 UOU262197 UYQ262197 VIM262197 VSI262197 WCE262197 WMA262197 WVW262197 N327735 JK327733 TG327733 ADC327733 AMY327733 AWU327733 BGQ327733 BQM327733 CAI327733 CKE327733 CUA327733 DDW327733 DNS327733 DXO327733 EHK327733 ERG327733 FBC327733 FKY327733 FUU327733 GEQ327733 GOM327733 GYI327733 HIE327733 HSA327733 IBW327733 ILS327733 IVO327733 JFK327733 JPG327733 JZC327733 KIY327733 KSU327733 LCQ327733 LMM327733 LWI327733 MGE327733 MQA327733 MZW327733 NJS327733 NTO327733 ODK327733 ONG327733 OXC327733 PGY327733 PQU327733 QAQ327733 QKM327733 QUI327733 REE327733 ROA327733 RXW327733 SHS327733 SRO327733 TBK327733 TLG327733 TVC327733 UEY327733 UOU327733 UYQ327733 VIM327733 VSI327733 WCE327733 WMA327733 WVW327733 N393271 JK393269 TG393269 ADC393269 AMY393269 AWU393269 BGQ393269 BQM393269 CAI393269 CKE393269 CUA393269 DDW393269 DNS393269 DXO393269 EHK393269 ERG393269 FBC393269 FKY393269 FUU393269 GEQ393269 GOM393269 GYI393269 HIE393269 HSA393269 IBW393269 ILS393269 IVO393269 JFK393269 JPG393269 JZC393269 KIY393269 KSU393269 LCQ393269 LMM393269 LWI393269 MGE393269 MQA393269 MZW393269 NJS393269 NTO393269 ODK393269 ONG393269 OXC393269 PGY393269 PQU393269 QAQ393269 QKM393269 QUI393269 REE393269 ROA393269 RXW393269 SHS393269 SRO393269 TBK393269 TLG393269 TVC393269 UEY393269 UOU393269 UYQ393269 VIM393269 VSI393269 WCE393269 WMA393269 WVW393269 N458807 JK458805 TG458805 ADC458805 AMY458805 AWU458805 BGQ458805 BQM458805 CAI458805 CKE458805 CUA458805 DDW458805 DNS458805 DXO458805 EHK458805 ERG458805 FBC458805 FKY458805 FUU458805 GEQ458805 GOM458805 GYI458805 HIE458805 HSA458805 IBW458805 ILS458805 IVO458805 JFK458805 JPG458805 JZC458805 KIY458805 KSU458805 LCQ458805 LMM458805 LWI458805 MGE458805 MQA458805 MZW458805 NJS458805 NTO458805 ODK458805 ONG458805 OXC458805 PGY458805 PQU458805 QAQ458805 QKM458805 QUI458805 REE458805 ROA458805 RXW458805 SHS458805 SRO458805 TBK458805 TLG458805 TVC458805 UEY458805 UOU458805 UYQ458805 VIM458805 VSI458805 WCE458805 WMA458805 WVW458805 N524343 JK524341 TG524341 ADC524341 AMY524341 AWU524341 BGQ524341 BQM524341 CAI524341 CKE524341 CUA524341 DDW524341 DNS524341 DXO524341 EHK524341 ERG524341 FBC524341 FKY524341 FUU524341 GEQ524341 GOM524341 GYI524341 HIE524341 HSA524341 IBW524341 ILS524341 IVO524341 JFK524341 JPG524341 JZC524341 KIY524341 KSU524341 LCQ524341 LMM524341 LWI524341 MGE524341 MQA524341 MZW524341 NJS524341 NTO524341 ODK524341 ONG524341 OXC524341 PGY524341 PQU524341 QAQ524341 QKM524341 QUI524341 REE524341 ROA524341 RXW524341 SHS524341 SRO524341 TBK524341 TLG524341 TVC524341 UEY524341 UOU524341 UYQ524341 VIM524341 VSI524341 WCE524341 WMA524341 WVW524341 N589879 JK589877 TG589877 ADC589877 AMY589877 AWU589877 BGQ589877 BQM589877 CAI589877 CKE589877 CUA589877 DDW589877 DNS589877 DXO589877 EHK589877 ERG589877 FBC589877 FKY589877 FUU589877 GEQ589877 GOM589877 GYI589877 HIE589877 HSA589877 IBW589877 ILS589877 IVO589877 JFK589877 JPG589877 JZC589877 KIY589877 KSU589877 LCQ589877 LMM589877 LWI589877 MGE589877 MQA589877 MZW589877 NJS589877 NTO589877 ODK589877 ONG589877 OXC589877 PGY589877 PQU589877 QAQ589877 QKM589877 QUI589877 REE589877 ROA589877 RXW589877 SHS589877 SRO589877 TBK589877 TLG589877 TVC589877 UEY589877 UOU589877 UYQ589877 VIM589877 VSI589877 WCE589877 WMA589877 WVW589877 N655415 JK655413 TG655413 ADC655413 AMY655413 AWU655413 BGQ655413 BQM655413 CAI655413 CKE655413 CUA655413 DDW655413 DNS655413 DXO655413 EHK655413 ERG655413 FBC655413 FKY655413 FUU655413 GEQ655413 GOM655413 GYI655413 HIE655413 HSA655413 IBW655413 ILS655413 IVO655413 JFK655413 JPG655413 JZC655413 KIY655413 KSU655413 LCQ655413 LMM655413 LWI655413 MGE655413 MQA655413 MZW655413 NJS655413 NTO655413 ODK655413 ONG655413 OXC655413 PGY655413 PQU655413 QAQ655413 QKM655413 QUI655413 REE655413 ROA655413 RXW655413 SHS655413 SRO655413 TBK655413 TLG655413 TVC655413 UEY655413 UOU655413 UYQ655413 VIM655413 VSI655413 WCE655413 WMA655413 WVW655413 N720951 JK720949 TG720949 ADC720949 AMY720949 AWU720949 BGQ720949 BQM720949 CAI720949 CKE720949 CUA720949 DDW720949 DNS720949 DXO720949 EHK720949 ERG720949 FBC720949 FKY720949 FUU720949 GEQ720949 GOM720949 GYI720949 HIE720949 HSA720949 IBW720949 ILS720949 IVO720949 JFK720949 JPG720949 JZC720949 KIY720949 KSU720949 LCQ720949 LMM720949 LWI720949 MGE720949 MQA720949 MZW720949 NJS720949 NTO720949 ODK720949 ONG720949 OXC720949 PGY720949 PQU720949 QAQ720949 QKM720949 QUI720949 REE720949 ROA720949 RXW720949 SHS720949 SRO720949 TBK720949 TLG720949 TVC720949 UEY720949 UOU720949 UYQ720949 VIM720949 VSI720949 WCE720949 WMA720949 WVW720949 N786487 JK786485 TG786485 ADC786485 AMY786485 AWU786485 BGQ786485 BQM786485 CAI786485 CKE786485 CUA786485 DDW786485 DNS786485 DXO786485 EHK786485 ERG786485 FBC786485 FKY786485 FUU786485 GEQ786485 GOM786485 GYI786485 HIE786485 HSA786485 IBW786485 ILS786485 IVO786485 JFK786485 JPG786485 JZC786485 KIY786485 KSU786485 LCQ786485 LMM786485 LWI786485 MGE786485 MQA786485 MZW786485 NJS786485 NTO786485 ODK786485 ONG786485 OXC786485 PGY786485 PQU786485 QAQ786485 QKM786485 QUI786485 REE786485 ROA786485 RXW786485 SHS786485 SRO786485 TBK786485 TLG786485 TVC786485 UEY786485 UOU786485 UYQ786485 VIM786485 VSI786485 WCE786485 WMA786485 WVW786485 N852023 JK852021 TG852021 ADC852021 AMY852021 AWU852021 BGQ852021 BQM852021 CAI852021 CKE852021 CUA852021 DDW852021 DNS852021 DXO852021 EHK852021 ERG852021 FBC852021 FKY852021 FUU852021 GEQ852021 GOM852021 GYI852021 HIE852021 HSA852021 IBW852021 ILS852021 IVO852021 JFK852021 JPG852021 JZC852021 KIY852021 KSU852021 LCQ852021 LMM852021 LWI852021 MGE852021 MQA852021 MZW852021 NJS852021 NTO852021 ODK852021 ONG852021 OXC852021 PGY852021 PQU852021 QAQ852021 QKM852021 QUI852021 REE852021 ROA852021 RXW852021 SHS852021 SRO852021 TBK852021 TLG852021 TVC852021 UEY852021 UOU852021 UYQ852021 VIM852021 VSI852021 WCE852021 WMA852021 WVW852021 N917559 JK917557 TG917557 ADC917557 AMY917557 AWU917557 BGQ917557 BQM917557 CAI917557 CKE917557 CUA917557 DDW917557 DNS917557 DXO917557 EHK917557 ERG917557 FBC917557 FKY917557 FUU917557 GEQ917557 GOM917557 GYI917557 HIE917557 HSA917557 IBW917557 ILS917557 IVO917557 JFK917557 JPG917557 JZC917557 KIY917557 KSU917557 LCQ917557 LMM917557 LWI917557 MGE917557 MQA917557 MZW917557 NJS917557 NTO917557 ODK917557 ONG917557 OXC917557 PGY917557 PQU917557 QAQ917557 QKM917557 QUI917557 REE917557 ROA917557 RXW917557 SHS917557 SRO917557 TBK917557 TLG917557 TVC917557 UEY917557 UOU917557 UYQ917557 VIM917557 VSI917557 WCE917557 WMA917557 WVW917557 N983095 JK983093 TG983093 ADC983093 AMY983093 AWU983093 BGQ983093 BQM983093 CAI983093 CKE983093 CUA983093 DDW983093 DNS983093 DXO983093 EHK983093 ERG983093 FBC983093 FKY983093 FUU983093 GEQ983093 GOM983093 GYI983093 HIE983093 HSA983093 IBW983093 ILS983093 IVO983093 JFK983093 JPG983093 JZC983093 KIY983093 KSU983093 LCQ983093 LMM983093 LWI983093 MGE983093 MQA983093 MZW983093 NJS983093 NTO983093 ODK983093 ONG983093 OXC983093 PGY983093 PQU983093 QAQ983093 QKM983093 QUI983093 REE983093 ROA983093 RXW983093 SHS983093 SRO983093 TBK983093 TLG983093 TVC983093 UEY983093 UOU983093 L22 E3:E6 L45 O9 L9 G45 I8:I9 JD45 SZ45 ACV45 AMR45 AWN45 BGJ45 BQF45 CAB45 CJX45 CTT45 DDP45 DNL45 DXH45 EHD45 EQZ45 FAV45 FKR45 FUN45 GEJ45 GOF45 GYB45 HHX45 HRT45 IBP45 ILL45 IVH45 JFD45 JOZ45 JYV45 KIR45 KSN45 LCJ45 LMF45 LWB45 MFX45 MPT45 MZP45 NJL45 NTH45 ODD45 OMZ45 OWV45 PGR45 PQN45 QAJ45 QKF45 QUB45 RDX45 RNT45 RXP45 SHL45 SRH45 TBD45 TKZ45 TUV45 UER45 UON45 UYJ45 VIF45 VSB45 WBX45 WLT45 WVP45 B27 J4:J6 O4:O5 P7 L7 T4:T6 G22 F10:F14" xr:uid="{D5A51B18-75C3-44AE-9896-3FC2858AACB1}">
      <formula1>"□,■"</formula1>
    </dataValidation>
    <dataValidation imeMode="off" allowBlank="1" showInputMessage="1" showErrorMessage="1" sqref="T37:Z37 N39:Q39 T43:Z43 N37:Q37 W17 N43:Q43 V29:Z29 J30:M30 W48:Z48 J49:M49 T39:Z39 N41:Q41 T41:Z41" xr:uid="{6041F6FC-9B00-4E20-9BD1-51B954445171}"/>
  </dataValidations>
  <printOptions horizontalCentered="1" verticalCentered="1"/>
  <pageMargins left="0.31496062992125984" right="0.19685039370078741" top="0.19685039370078741" bottom="0.19685039370078741" header="0.19685039370078741" footer="0.31496062992125984"/>
  <pageSetup paperSize="9" scale="60" orientation="portrait" r:id="rId1"/>
  <ignoredErrors>
    <ignoredError sqref="F12:F13"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3055A-BF1F-47B7-99DA-2CC3199FEF20}">
  <dimension ref="A1"/>
  <sheetViews>
    <sheetView topLeftCell="A11" zoomScale="70" zoomScaleNormal="70" workbookViewId="0">
      <selection activeCell="H59" sqref="H58:H59"/>
    </sheetView>
  </sheetViews>
  <sheetFormatPr defaultRowHeight="13.5" x14ac:dyDescent="0.15"/>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1D650-07F8-4789-BDEE-3F4F4115786A}">
  <dimension ref="B2:Q2"/>
  <sheetViews>
    <sheetView workbookViewId="0">
      <selection activeCell="B2" sqref="B2:Q2"/>
    </sheetView>
  </sheetViews>
  <sheetFormatPr defaultRowHeight="13.5" x14ac:dyDescent="0.15"/>
  <cols>
    <col min="16" max="16" width="9.5" bestFit="1" customWidth="1"/>
  </cols>
  <sheetData>
    <row r="2" spans="2:17" ht="50.25" customHeight="1" x14ac:dyDescent="0.15">
      <c r="B2" s="109" t="s">
        <v>119</v>
      </c>
      <c r="C2" s="405" t="s">
        <v>120</v>
      </c>
      <c r="D2" s="406"/>
      <c r="E2" s="406"/>
      <c r="F2" s="406"/>
      <c r="G2" s="406"/>
      <c r="H2" s="406"/>
      <c r="I2" s="406"/>
      <c r="J2" s="406"/>
      <c r="K2" s="406"/>
      <c r="L2" s="406"/>
      <c r="M2" s="407" t="s">
        <v>121</v>
      </c>
      <c r="N2" s="407"/>
      <c r="O2" s="407"/>
      <c r="P2" s="408">
        <v>46143</v>
      </c>
      <c r="Q2" s="408"/>
    </row>
  </sheetData>
  <mergeCells count="3">
    <mergeCell ref="C2:L2"/>
    <mergeCell ref="M2:O2"/>
    <mergeCell ref="P2:Q2"/>
  </mergeCells>
  <phoneticPr fontId="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9"/>
  <sheetViews>
    <sheetView view="pageBreakPreview" zoomScaleNormal="100" zoomScaleSheetLayoutView="100" workbookViewId="0">
      <selection activeCell="E24" sqref="E24:I24"/>
    </sheetView>
  </sheetViews>
  <sheetFormatPr defaultColWidth="9" defaultRowHeight="15" customHeight="1" x14ac:dyDescent="0.15"/>
  <cols>
    <col min="1" max="1" width="5.75" style="2" customWidth="1"/>
    <col min="2" max="3" width="15.75" style="2" customWidth="1"/>
    <col min="4" max="4" width="15.75" style="1" customWidth="1"/>
    <col min="5" max="9" width="12.75" style="1" customWidth="1"/>
    <col min="10" max="16384" width="9" style="2"/>
  </cols>
  <sheetData>
    <row r="1" spans="1:10" ht="24.95" customHeight="1" x14ac:dyDescent="0.15">
      <c r="A1" s="411" t="s">
        <v>25</v>
      </c>
      <c r="B1" s="411"/>
      <c r="C1" s="411"/>
      <c r="D1" s="411"/>
      <c r="E1" s="411"/>
      <c r="F1" s="411"/>
      <c r="G1" s="411"/>
      <c r="H1" s="411"/>
      <c r="I1" s="411"/>
      <c r="J1" s="2" t="s">
        <v>26</v>
      </c>
    </row>
    <row r="2" spans="1:10" ht="9.9499999999999993" customHeight="1" x14ac:dyDescent="0.15">
      <c r="A2" s="4"/>
      <c r="J2" s="2" t="s">
        <v>43</v>
      </c>
    </row>
    <row r="3" spans="1:10" ht="15" customHeight="1" x14ac:dyDescent="0.15">
      <c r="A3" s="429" t="s">
        <v>1</v>
      </c>
      <c r="B3" s="429"/>
      <c r="C3" s="429"/>
      <c r="D3" s="429"/>
      <c r="E3" s="429"/>
      <c r="F3" s="429"/>
      <c r="G3" s="429"/>
      <c r="H3" s="429"/>
      <c r="I3" s="429"/>
      <c r="J3" s="2" t="s">
        <v>46</v>
      </c>
    </row>
    <row r="4" spans="1:10" ht="15" customHeight="1" x14ac:dyDescent="0.15">
      <c r="A4" s="427" t="s">
        <v>78</v>
      </c>
      <c r="B4" s="428"/>
      <c r="C4" s="428"/>
      <c r="D4" s="428"/>
      <c r="E4" s="428"/>
      <c r="F4" s="428"/>
      <c r="G4" s="428"/>
      <c r="H4" s="428"/>
      <c r="I4" s="428"/>
      <c r="J4" s="2" t="s">
        <v>47</v>
      </c>
    </row>
    <row r="5" spans="1:10" ht="15" customHeight="1" x14ac:dyDescent="0.15">
      <c r="A5" s="429" t="s">
        <v>98</v>
      </c>
      <c r="B5" s="429"/>
      <c r="C5" s="429"/>
      <c r="D5" s="429"/>
      <c r="E5" s="429"/>
      <c r="F5" s="429"/>
      <c r="G5" s="429"/>
      <c r="H5" s="429"/>
      <c r="I5" s="429"/>
      <c r="J5" s="2" t="s">
        <v>99</v>
      </c>
    </row>
    <row r="6" spans="1:10" ht="15" customHeight="1" x14ac:dyDescent="0.15">
      <c r="A6" s="44"/>
      <c r="B6" s="44"/>
      <c r="C6" s="44"/>
      <c r="D6" s="44"/>
      <c r="E6" s="44"/>
      <c r="F6" s="44"/>
      <c r="G6" s="44"/>
      <c r="H6" s="44"/>
      <c r="I6" s="44"/>
    </row>
    <row r="7" spans="1:10" ht="15" customHeight="1" x14ac:dyDescent="0.15">
      <c r="A7" s="49"/>
      <c r="B7" s="50"/>
      <c r="C7" s="51"/>
      <c r="D7" s="52"/>
      <c r="E7" s="71" t="s">
        <v>70</v>
      </c>
      <c r="F7" s="71" t="s">
        <v>71</v>
      </c>
      <c r="G7" s="71" t="s">
        <v>72</v>
      </c>
      <c r="H7" s="71" t="s">
        <v>73</v>
      </c>
      <c r="I7" s="71" t="s">
        <v>74</v>
      </c>
    </row>
    <row r="8" spans="1:10" s="1" customFormat="1" ht="15" customHeight="1" x14ac:dyDescent="0.15">
      <c r="A8" s="52"/>
      <c r="B8" s="52"/>
      <c r="C8" s="52"/>
      <c r="D8" s="423" t="s">
        <v>14</v>
      </c>
      <c r="E8" s="58" t="s">
        <v>83</v>
      </c>
      <c r="F8" s="58" t="s">
        <v>84</v>
      </c>
      <c r="G8" s="58" t="s">
        <v>84</v>
      </c>
      <c r="H8" s="438" t="s">
        <v>76</v>
      </c>
      <c r="I8" s="438" t="s">
        <v>77</v>
      </c>
    </row>
    <row r="9" spans="1:10" s="1" customFormat="1" ht="15" customHeight="1" x14ac:dyDescent="0.15">
      <c r="A9" s="52"/>
      <c r="B9" s="52"/>
      <c r="C9" s="52"/>
      <c r="D9" s="424"/>
      <c r="E9" s="59" t="s">
        <v>75</v>
      </c>
      <c r="F9" s="60" t="s">
        <v>85</v>
      </c>
      <c r="G9" s="60" t="s">
        <v>86</v>
      </c>
      <c r="H9" s="439"/>
      <c r="I9" s="439"/>
    </row>
    <row r="10" spans="1:10" ht="19.899999999999999" customHeight="1" thickBot="1" x14ac:dyDescent="0.2">
      <c r="A10" s="12" t="s">
        <v>38</v>
      </c>
      <c r="B10" s="13"/>
      <c r="C10" s="13"/>
      <c r="D10" s="13"/>
      <c r="E10" s="13"/>
      <c r="F10" s="13"/>
      <c r="G10" s="13"/>
      <c r="H10" s="13"/>
      <c r="I10" s="14"/>
    </row>
    <row r="11" spans="1:10" ht="19.899999999999999" customHeight="1" x14ac:dyDescent="0.15">
      <c r="A11" s="15">
        <v>1</v>
      </c>
      <c r="B11" s="421" t="s">
        <v>2</v>
      </c>
      <c r="C11" s="422"/>
      <c r="D11" s="425" t="s">
        <v>101</v>
      </c>
      <c r="E11" s="61">
        <v>2</v>
      </c>
      <c r="F11" s="61">
        <v>2</v>
      </c>
      <c r="G11" s="61">
        <v>2</v>
      </c>
      <c r="H11" s="61">
        <v>2</v>
      </c>
      <c r="I11" s="62">
        <v>2</v>
      </c>
    </row>
    <row r="12" spans="1:10" ht="19.899999999999999" customHeight="1" x14ac:dyDescent="0.15">
      <c r="A12" s="16">
        <v>2</v>
      </c>
      <c r="B12" s="412" t="s">
        <v>6</v>
      </c>
      <c r="C12" s="413"/>
      <c r="D12" s="426"/>
      <c r="E12" s="63">
        <v>2</v>
      </c>
      <c r="F12" s="63">
        <v>2</v>
      </c>
      <c r="G12" s="63">
        <v>2</v>
      </c>
      <c r="H12" s="63">
        <v>2</v>
      </c>
      <c r="I12" s="64">
        <v>2</v>
      </c>
    </row>
    <row r="13" spans="1:10" ht="19.899999999999999" customHeight="1" x14ac:dyDescent="0.15">
      <c r="A13" s="16">
        <v>3</v>
      </c>
      <c r="B13" s="412" t="s">
        <v>3</v>
      </c>
      <c r="C13" s="413"/>
      <c r="D13" s="426"/>
      <c r="E13" s="63">
        <v>1</v>
      </c>
      <c r="F13" s="63">
        <v>1</v>
      </c>
      <c r="G13" s="63">
        <v>1</v>
      </c>
      <c r="H13" s="63">
        <v>1</v>
      </c>
      <c r="I13" s="64">
        <v>1</v>
      </c>
    </row>
    <row r="14" spans="1:10" ht="19.899999999999999" customHeight="1" x14ac:dyDescent="0.15">
      <c r="A14" s="16">
        <v>4</v>
      </c>
      <c r="B14" s="412" t="s">
        <v>4</v>
      </c>
      <c r="C14" s="413"/>
      <c r="D14" s="426"/>
      <c r="E14" s="63">
        <v>1</v>
      </c>
      <c r="F14" s="63">
        <v>1</v>
      </c>
      <c r="G14" s="63">
        <v>1</v>
      </c>
      <c r="H14" s="65">
        <v>1</v>
      </c>
      <c r="I14" s="64">
        <v>1</v>
      </c>
    </row>
    <row r="15" spans="1:10" ht="19.899999999999999" customHeight="1" x14ac:dyDescent="0.15">
      <c r="A15" s="18">
        <v>5</v>
      </c>
      <c r="B15" s="19" t="s">
        <v>7</v>
      </c>
      <c r="C15" s="20"/>
      <c r="D15" s="17" t="s">
        <v>8</v>
      </c>
      <c r="E15" s="63">
        <v>2</v>
      </c>
      <c r="F15" s="63">
        <v>2</v>
      </c>
      <c r="G15" s="63">
        <v>2</v>
      </c>
      <c r="H15" s="65">
        <v>2</v>
      </c>
      <c r="I15" s="64">
        <v>2</v>
      </c>
    </row>
    <row r="16" spans="1:10" ht="19.899999999999999" customHeight="1" x14ac:dyDescent="0.15">
      <c r="A16" s="21"/>
      <c r="B16" s="22"/>
      <c r="C16" s="23"/>
      <c r="D16" s="17" t="s">
        <v>9</v>
      </c>
      <c r="E16" s="66" t="s">
        <v>39</v>
      </c>
      <c r="F16" s="63" t="s">
        <v>40</v>
      </c>
      <c r="G16" s="63" t="s">
        <v>40</v>
      </c>
      <c r="H16" s="65">
        <v>2</v>
      </c>
      <c r="I16" s="64">
        <v>2</v>
      </c>
    </row>
    <row r="17" spans="1:12" ht="19.899999999999999" customHeight="1" x14ac:dyDescent="0.15">
      <c r="A17" s="21"/>
      <c r="B17" s="22"/>
      <c r="C17" s="23"/>
      <c r="D17" s="89" t="s">
        <v>10</v>
      </c>
      <c r="E17" s="66" t="s">
        <v>39</v>
      </c>
      <c r="F17" s="63">
        <v>2</v>
      </c>
      <c r="G17" s="63">
        <v>2</v>
      </c>
      <c r="H17" s="65">
        <v>2</v>
      </c>
      <c r="I17" s="64">
        <v>2</v>
      </c>
    </row>
    <row r="18" spans="1:12" ht="19.899999999999999" customHeight="1" x14ac:dyDescent="0.15">
      <c r="A18" s="24"/>
      <c r="B18" s="25"/>
      <c r="C18" s="26"/>
      <c r="D18" s="90" t="s">
        <v>100</v>
      </c>
      <c r="E18" s="66" t="s">
        <v>39</v>
      </c>
      <c r="F18" s="63">
        <v>2</v>
      </c>
      <c r="G18" s="63">
        <v>2</v>
      </c>
      <c r="H18" s="65">
        <v>2</v>
      </c>
      <c r="I18" s="64">
        <v>2</v>
      </c>
    </row>
    <row r="19" spans="1:12" ht="19.899999999999999" customHeight="1" x14ac:dyDescent="0.15">
      <c r="A19" s="16">
        <v>6</v>
      </c>
      <c r="B19" s="414" t="s">
        <v>18</v>
      </c>
      <c r="C19" s="415"/>
      <c r="D19" s="416"/>
      <c r="E19" s="66" t="s">
        <v>39</v>
      </c>
      <c r="F19" s="63">
        <v>2</v>
      </c>
      <c r="G19" s="63">
        <v>2</v>
      </c>
      <c r="H19" s="65">
        <v>2</v>
      </c>
      <c r="I19" s="64">
        <v>2</v>
      </c>
    </row>
    <row r="20" spans="1:12" ht="19.899999999999999" customHeight="1" x14ac:dyDescent="0.15">
      <c r="A20" s="16">
        <v>7</v>
      </c>
      <c r="B20" s="412" t="s">
        <v>11</v>
      </c>
      <c r="C20" s="417"/>
      <c r="D20" s="413"/>
      <c r="E20" s="66" t="s">
        <v>39</v>
      </c>
      <c r="F20" s="63">
        <v>2</v>
      </c>
      <c r="G20" s="63">
        <v>2</v>
      </c>
      <c r="H20" s="65">
        <v>2</v>
      </c>
      <c r="I20" s="64">
        <v>2</v>
      </c>
    </row>
    <row r="21" spans="1:12" ht="19.899999999999999" customHeight="1" x14ac:dyDescent="0.15">
      <c r="A21" s="16">
        <v>8</v>
      </c>
      <c r="B21" s="86" t="s">
        <v>104</v>
      </c>
      <c r="C21" s="88"/>
      <c r="D21" s="87"/>
      <c r="E21" s="91"/>
      <c r="F21" s="92"/>
      <c r="G21" s="92"/>
      <c r="H21" s="93"/>
      <c r="I21" s="94"/>
    </row>
    <row r="22" spans="1:12" ht="19.899999999999999" customHeight="1" thickBot="1" x14ac:dyDescent="0.2">
      <c r="A22" s="79">
        <v>9</v>
      </c>
      <c r="B22" s="80" t="s">
        <v>79</v>
      </c>
      <c r="C22" s="81"/>
      <c r="D22" s="82"/>
      <c r="E22" s="83" t="s">
        <v>82</v>
      </c>
      <c r="F22" s="83" t="s">
        <v>82</v>
      </c>
      <c r="G22" s="83" t="s">
        <v>82</v>
      </c>
      <c r="H22" s="83" t="s">
        <v>82</v>
      </c>
      <c r="I22" s="84" t="s">
        <v>82</v>
      </c>
    </row>
    <row r="23" spans="1:12" ht="20.100000000000001" customHeight="1" thickBot="1" x14ac:dyDescent="0.2">
      <c r="A23" s="435" t="s">
        <v>53</v>
      </c>
      <c r="B23" s="436"/>
      <c r="C23" s="436"/>
      <c r="D23" s="436"/>
      <c r="E23" s="436"/>
      <c r="F23" s="436"/>
      <c r="G23" s="436"/>
      <c r="H23" s="436"/>
      <c r="I23" s="437"/>
    </row>
    <row r="24" spans="1:12" ht="20.100000000000001" customHeight="1" thickBot="1" x14ac:dyDescent="0.2">
      <c r="A24" s="57">
        <v>9</v>
      </c>
      <c r="B24" s="418" t="s">
        <v>48</v>
      </c>
      <c r="C24" s="419"/>
      <c r="D24" s="420"/>
      <c r="E24" s="432">
        <v>1</v>
      </c>
      <c r="F24" s="433"/>
      <c r="G24" s="433"/>
      <c r="H24" s="433"/>
      <c r="I24" s="434"/>
    </row>
    <row r="25" spans="1:12" ht="20.100000000000001" customHeight="1" thickBot="1" x14ac:dyDescent="0.2">
      <c r="A25" s="430" t="s">
        <v>5</v>
      </c>
      <c r="B25" s="430"/>
      <c r="C25" s="430"/>
      <c r="D25" s="430"/>
      <c r="E25" s="430"/>
      <c r="F25" s="430"/>
      <c r="G25" s="430"/>
      <c r="H25" s="430"/>
      <c r="I25" s="430"/>
    </row>
    <row r="26" spans="1:12" ht="20.100000000000001" customHeight="1" x14ac:dyDescent="0.15">
      <c r="A26" s="28">
        <v>10</v>
      </c>
      <c r="B26" s="421" t="s">
        <v>49</v>
      </c>
      <c r="C26" s="431"/>
      <c r="D26" s="422"/>
      <c r="E26" s="61">
        <v>1</v>
      </c>
      <c r="F26" s="61"/>
      <c r="G26" s="61">
        <v>1</v>
      </c>
      <c r="H26" s="67"/>
      <c r="I26" s="62">
        <v>1</v>
      </c>
    </row>
    <row r="27" spans="1:12" ht="20.100000000000001" customHeight="1" thickBot="1" x14ac:dyDescent="0.2">
      <c r="A27" s="27">
        <v>11</v>
      </c>
      <c r="B27" s="29" t="s">
        <v>50</v>
      </c>
      <c r="C27" s="30"/>
      <c r="D27" s="31"/>
      <c r="E27" s="68" t="s">
        <v>19</v>
      </c>
      <c r="F27" s="68"/>
      <c r="G27" s="68" t="s">
        <v>19</v>
      </c>
      <c r="H27" s="69"/>
      <c r="I27" s="70">
        <v>2</v>
      </c>
    </row>
    <row r="28" spans="1:12" ht="20.100000000000001" customHeight="1" thickBot="1" x14ac:dyDescent="0.2">
      <c r="A28" s="430" t="s">
        <v>28</v>
      </c>
      <c r="B28" s="430"/>
      <c r="C28" s="430"/>
      <c r="D28" s="430"/>
      <c r="E28" s="430"/>
      <c r="F28" s="430"/>
      <c r="G28" s="430"/>
      <c r="H28" s="430"/>
      <c r="I28" s="430"/>
    </row>
    <row r="29" spans="1:12" ht="20.100000000000001" customHeight="1" x14ac:dyDescent="0.15">
      <c r="A29" s="28">
        <v>12</v>
      </c>
      <c r="B29" s="421" t="s">
        <v>51</v>
      </c>
      <c r="C29" s="431"/>
      <c r="D29" s="422"/>
      <c r="E29" s="61" t="s">
        <v>39</v>
      </c>
      <c r="F29" s="61"/>
      <c r="G29" s="61" t="s">
        <v>19</v>
      </c>
      <c r="H29" s="67"/>
      <c r="I29" s="62">
        <v>1</v>
      </c>
    </row>
    <row r="30" spans="1:12" ht="20.100000000000001" customHeight="1" thickBot="1" x14ac:dyDescent="0.2">
      <c r="A30" s="27">
        <v>13</v>
      </c>
      <c r="B30" s="29" t="s">
        <v>52</v>
      </c>
      <c r="C30" s="30"/>
      <c r="D30" s="31"/>
      <c r="E30" s="68" t="s">
        <v>39</v>
      </c>
      <c r="F30" s="68"/>
      <c r="G30" s="68" t="s">
        <v>39</v>
      </c>
      <c r="H30" s="69"/>
      <c r="I30" s="70">
        <v>1</v>
      </c>
    </row>
    <row r="31" spans="1:12" ht="20.100000000000001" customHeight="1" x14ac:dyDescent="0.15">
      <c r="A31" s="72"/>
      <c r="B31" s="75" t="s">
        <v>92</v>
      </c>
      <c r="C31" s="56"/>
      <c r="D31" s="56"/>
      <c r="E31" s="73"/>
      <c r="F31" s="73"/>
      <c r="G31" s="73"/>
      <c r="H31" s="73"/>
      <c r="I31" s="73"/>
      <c r="L31" s="74"/>
    </row>
    <row r="32" spans="1:12" ht="20.100000000000001" customHeight="1" x14ac:dyDescent="0.15">
      <c r="A32" s="72"/>
      <c r="B32" s="75" t="s">
        <v>93</v>
      </c>
      <c r="C32" s="56"/>
      <c r="D32" s="56"/>
      <c r="E32" s="73"/>
      <c r="F32" s="73"/>
      <c r="G32" s="73"/>
      <c r="H32" s="73"/>
      <c r="I32" s="73"/>
      <c r="L32" s="74"/>
    </row>
    <row r="33" spans="1:12" ht="20.100000000000001" customHeight="1" x14ac:dyDescent="0.15">
      <c r="A33" s="72"/>
      <c r="B33" s="75" t="s">
        <v>94</v>
      </c>
      <c r="C33" s="56"/>
      <c r="D33" s="56"/>
      <c r="E33" s="73"/>
      <c r="F33" s="73"/>
      <c r="G33" s="73"/>
      <c r="H33" s="73"/>
      <c r="I33" s="73"/>
      <c r="L33" s="74"/>
    </row>
    <row r="34" spans="1:12" ht="20.100000000000001" customHeight="1" x14ac:dyDescent="0.15">
      <c r="A34" s="72"/>
      <c r="B34" s="75" t="s">
        <v>95</v>
      </c>
      <c r="C34" s="56"/>
      <c r="D34" s="56"/>
      <c r="E34" s="73"/>
      <c r="F34" s="73"/>
      <c r="G34" s="73"/>
      <c r="H34" s="73"/>
      <c r="I34" s="73"/>
      <c r="L34" s="74"/>
    </row>
    <row r="35" spans="1:12" ht="20.100000000000001" customHeight="1" x14ac:dyDescent="0.15">
      <c r="A35" s="72"/>
      <c r="B35" s="78" t="s">
        <v>96</v>
      </c>
      <c r="C35" s="76"/>
      <c r="D35" s="76"/>
      <c r="E35" s="76"/>
      <c r="F35" s="76"/>
      <c r="G35" s="76"/>
      <c r="H35" s="76"/>
      <c r="I35" s="76"/>
      <c r="L35" s="74"/>
    </row>
    <row r="36" spans="1:12" ht="20.100000000000001" customHeight="1" x14ac:dyDescent="0.15">
      <c r="A36" s="72"/>
      <c r="B36" s="78" t="s">
        <v>97</v>
      </c>
      <c r="C36" s="77"/>
      <c r="D36" s="77"/>
      <c r="E36" s="77"/>
      <c r="F36" s="77"/>
      <c r="G36" s="77"/>
      <c r="H36" s="77"/>
      <c r="I36" s="77"/>
      <c r="L36" s="74"/>
    </row>
    <row r="37" spans="1:12" ht="15" customHeight="1" x14ac:dyDescent="0.15">
      <c r="A37" s="9" t="s">
        <v>30</v>
      </c>
      <c r="B37" s="10" t="s">
        <v>81</v>
      </c>
      <c r="C37" s="10"/>
      <c r="D37" s="6"/>
      <c r="E37" s="6"/>
      <c r="F37" s="6"/>
      <c r="G37" s="6"/>
      <c r="H37" s="6"/>
      <c r="I37" s="6"/>
      <c r="L37" s="74"/>
    </row>
    <row r="38" spans="1:12" ht="15" customHeight="1" x14ac:dyDescent="0.15">
      <c r="A38" s="9" t="s">
        <v>31</v>
      </c>
      <c r="B38" s="10" t="s">
        <v>91</v>
      </c>
      <c r="C38" s="10"/>
      <c r="D38" s="5"/>
      <c r="E38" s="5"/>
      <c r="F38" s="5"/>
      <c r="G38" s="5"/>
      <c r="H38" s="5"/>
      <c r="I38" s="5"/>
      <c r="L38" s="74"/>
    </row>
    <row r="39" spans="1:12" ht="15" customHeight="1" x14ac:dyDescent="0.15">
      <c r="A39" s="9" t="s">
        <v>32</v>
      </c>
      <c r="B39" s="10" t="s">
        <v>12</v>
      </c>
      <c r="C39" s="10"/>
      <c r="D39" s="5"/>
      <c r="E39" s="5"/>
      <c r="F39" s="5"/>
      <c r="G39" s="5"/>
      <c r="H39" s="5"/>
      <c r="I39" s="5"/>
      <c r="L39" s="74"/>
    </row>
    <row r="40" spans="1:12" ht="15" customHeight="1" x14ac:dyDescent="0.15">
      <c r="A40" s="9" t="s">
        <v>33</v>
      </c>
      <c r="B40" s="10" t="s">
        <v>87</v>
      </c>
      <c r="C40" s="10"/>
      <c r="D40" s="5"/>
      <c r="E40" s="5"/>
      <c r="F40" s="5"/>
      <c r="G40" s="5"/>
      <c r="H40" s="5"/>
      <c r="I40" s="5"/>
      <c r="L40" s="74"/>
    </row>
    <row r="41" spans="1:12" ht="15" customHeight="1" x14ac:dyDescent="0.15">
      <c r="A41" s="9" t="s">
        <v>34</v>
      </c>
      <c r="B41" s="10" t="s">
        <v>27</v>
      </c>
      <c r="C41" s="10"/>
      <c r="D41" s="5"/>
      <c r="E41" s="5"/>
      <c r="F41" s="5"/>
      <c r="G41" s="5"/>
      <c r="H41" s="5"/>
      <c r="I41" s="5"/>
      <c r="L41" s="74"/>
    </row>
    <row r="42" spans="1:12" ht="15" customHeight="1" x14ac:dyDescent="0.15">
      <c r="A42" s="9" t="s">
        <v>35</v>
      </c>
      <c r="B42" s="10" t="s">
        <v>17</v>
      </c>
      <c r="C42" s="10"/>
      <c r="D42" s="5"/>
      <c r="E42" s="5"/>
      <c r="F42" s="5"/>
      <c r="G42" s="5"/>
      <c r="H42" s="5"/>
      <c r="I42" s="5"/>
    </row>
    <row r="43" spans="1:12" ht="15" customHeight="1" x14ac:dyDescent="0.15">
      <c r="A43" s="9" t="s">
        <v>44</v>
      </c>
      <c r="B43" s="2" t="s">
        <v>89</v>
      </c>
      <c r="C43" s="10"/>
      <c r="D43" s="5"/>
      <c r="E43" s="5"/>
      <c r="F43" s="5"/>
      <c r="G43" s="5"/>
      <c r="H43" s="5"/>
      <c r="I43" s="5"/>
    </row>
    <row r="44" spans="1:12" ht="15" customHeight="1" x14ac:dyDescent="0.15">
      <c r="A44" s="9" t="s">
        <v>45</v>
      </c>
      <c r="B44" s="10" t="s">
        <v>36</v>
      </c>
      <c r="C44" s="10"/>
      <c r="D44" s="5"/>
      <c r="E44" s="5"/>
      <c r="F44" s="5"/>
      <c r="G44" s="5"/>
      <c r="H44" s="5"/>
      <c r="I44" s="5"/>
    </row>
    <row r="45" spans="1:12" ht="15" customHeight="1" x14ac:dyDescent="0.15">
      <c r="A45" s="9" t="s">
        <v>69</v>
      </c>
      <c r="B45" s="10" t="s">
        <v>90</v>
      </c>
      <c r="C45" s="10"/>
      <c r="D45" s="5"/>
      <c r="E45" s="5"/>
      <c r="F45" s="5"/>
      <c r="G45" s="5"/>
      <c r="H45" s="5"/>
      <c r="I45" s="5"/>
    </row>
    <row r="46" spans="1:12" ht="15" customHeight="1" x14ac:dyDescent="0.15">
      <c r="A46" s="9" t="s">
        <v>80</v>
      </c>
      <c r="B46" s="10" t="s">
        <v>88</v>
      </c>
      <c r="C46" s="10"/>
      <c r="D46" s="2"/>
      <c r="E46" s="2"/>
      <c r="F46" s="2"/>
      <c r="G46" s="2"/>
      <c r="H46" s="2"/>
      <c r="I46" s="2"/>
    </row>
    <row r="47" spans="1:12" ht="15" customHeight="1" x14ac:dyDescent="0.15">
      <c r="A47" s="9" t="s">
        <v>102</v>
      </c>
      <c r="B47" s="10" t="s">
        <v>103</v>
      </c>
      <c r="C47" s="10"/>
      <c r="D47" s="2"/>
      <c r="E47" s="2"/>
      <c r="F47" s="2"/>
      <c r="G47" s="2"/>
      <c r="H47" s="2"/>
      <c r="I47" s="2"/>
    </row>
    <row r="48" spans="1:12" ht="15" customHeight="1" thickBot="1" x14ac:dyDescent="0.2">
      <c r="A48" s="1"/>
      <c r="D48" s="2"/>
      <c r="E48" s="2"/>
      <c r="F48" s="2"/>
      <c r="G48" s="2"/>
      <c r="H48" s="2"/>
      <c r="I48" s="2"/>
    </row>
    <row r="49" spans="1:9" ht="15" customHeight="1" thickBot="1" x14ac:dyDescent="0.2">
      <c r="A49" s="53" t="s">
        <v>21</v>
      </c>
      <c r="B49" s="11" t="s">
        <v>24</v>
      </c>
      <c r="C49" s="7"/>
      <c r="D49" s="8"/>
      <c r="E49" s="7"/>
      <c r="F49" s="7"/>
      <c r="G49" s="7"/>
      <c r="H49" s="7"/>
      <c r="I49" s="7"/>
    </row>
    <row r="50" spans="1:9" ht="15" customHeight="1" thickBot="1" x14ac:dyDescent="0.2">
      <c r="A50" s="54"/>
      <c r="B50" s="11" t="s">
        <v>37</v>
      </c>
      <c r="C50" s="7"/>
      <c r="D50" s="8"/>
      <c r="E50" s="7"/>
      <c r="F50" s="7"/>
      <c r="G50" s="7"/>
      <c r="H50" s="7"/>
      <c r="I50" s="7"/>
    </row>
    <row r="51" spans="1:9" ht="15" customHeight="1" thickBot="1" x14ac:dyDescent="0.2">
      <c r="A51" s="53" t="s">
        <v>20</v>
      </c>
      <c r="B51" s="11" t="s">
        <v>23</v>
      </c>
      <c r="C51" s="7"/>
      <c r="D51" s="7"/>
      <c r="E51" s="7"/>
      <c r="F51" s="7"/>
      <c r="G51" s="7"/>
      <c r="H51" s="7"/>
      <c r="I51" s="7"/>
    </row>
    <row r="52" spans="1:9" ht="15" customHeight="1" x14ac:dyDescent="0.15">
      <c r="A52" s="55"/>
      <c r="B52" s="11" t="s">
        <v>41</v>
      </c>
      <c r="C52" s="7"/>
      <c r="D52" s="7"/>
      <c r="E52" s="7"/>
      <c r="F52" s="7"/>
      <c r="G52" s="7"/>
      <c r="H52" s="7"/>
      <c r="I52" s="7"/>
    </row>
    <row r="53" spans="1:9" ht="15" customHeight="1" thickBot="1" x14ac:dyDescent="0.2">
      <c r="A53" s="55"/>
      <c r="B53" s="11" t="s">
        <v>42</v>
      </c>
      <c r="C53" s="7"/>
      <c r="D53" s="7"/>
      <c r="E53" s="7"/>
      <c r="F53" s="7"/>
      <c r="G53" s="7"/>
      <c r="H53" s="7"/>
      <c r="I53" s="7"/>
    </row>
    <row r="54" spans="1:9" ht="15" customHeight="1" thickBot="1" x14ac:dyDescent="0.2">
      <c r="A54" s="53" t="s">
        <v>22</v>
      </c>
      <c r="B54" s="11" t="s">
        <v>13</v>
      </c>
      <c r="C54" s="7"/>
      <c r="D54" s="7"/>
      <c r="E54" s="7"/>
      <c r="F54" s="7"/>
      <c r="G54" s="7"/>
      <c r="H54" s="7"/>
      <c r="I54" s="7"/>
    </row>
    <row r="55" spans="1:9" ht="15" customHeight="1" x14ac:dyDescent="0.15">
      <c r="A55" s="1"/>
      <c r="D55" s="2"/>
      <c r="E55" s="2"/>
      <c r="F55" s="2"/>
      <c r="G55" s="2"/>
      <c r="H55" s="2"/>
      <c r="I55" s="2"/>
    </row>
    <row r="56" spans="1:9" ht="15" customHeight="1" x14ac:dyDescent="0.15">
      <c r="C56" s="3"/>
      <c r="E56" s="409" t="s">
        <v>29</v>
      </c>
      <c r="F56" s="409"/>
      <c r="G56" s="409"/>
      <c r="H56" s="409"/>
      <c r="I56" s="409"/>
    </row>
    <row r="57" spans="1:9" ht="15" customHeight="1" x14ac:dyDescent="0.15">
      <c r="D57" s="2"/>
      <c r="E57" s="409" t="s">
        <v>0</v>
      </c>
      <c r="F57" s="409"/>
      <c r="G57" s="409"/>
      <c r="H57" s="409"/>
      <c r="I57" s="409"/>
    </row>
    <row r="58" spans="1:9" ht="15" customHeight="1" x14ac:dyDescent="0.15">
      <c r="D58" s="2"/>
      <c r="E58" s="410" t="s">
        <v>15</v>
      </c>
      <c r="F58" s="410"/>
      <c r="G58" s="410"/>
      <c r="H58" s="410"/>
      <c r="I58" s="410"/>
    </row>
    <row r="59" spans="1:9" ht="15" customHeight="1" x14ac:dyDescent="0.15">
      <c r="C59" s="3"/>
      <c r="D59" s="2"/>
      <c r="E59" s="410" t="s">
        <v>16</v>
      </c>
      <c r="F59" s="410"/>
      <c r="G59" s="410"/>
      <c r="H59" s="410"/>
      <c r="I59" s="410"/>
    </row>
  </sheetData>
  <mergeCells count="25">
    <mergeCell ref="A3:I3"/>
    <mergeCell ref="A28:I28"/>
    <mergeCell ref="B29:D29"/>
    <mergeCell ref="E24:I24"/>
    <mergeCell ref="B26:D26"/>
    <mergeCell ref="A23:I23"/>
    <mergeCell ref="A25:I25"/>
    <mergeCell ref="H8:H9"/>
    <mergeCell ref="I8:I9"/>
    <mergeCell ref="E57:I57"/>
    <mergeCell ref="E58:I58"/>
    <mergeCell ref="E59:I59"/>
    <mergeCell ref="A1:I1"/>
    <mergeCell ref="B13:C13"/>
    <mergeCell ref="B19:D19"/>
    <mergeCell ref="B20:D20"/>
    <mergeCell ref="B24:D24"/>
    <mergeCell ref="B11:C11"/>
    <mergeCell ref="D8:D9"/>
    <mergeCell ref="B12:C12"/>
    <mergeCell ref="D11:D14"/>
    <mergeCell ref="B14:C14"/>
    <mergeCell ref="E56:I56"/>
    <mergeCell ref="A4:I4"/>
    <mergeCell ref="A5:I5"/>
  </mergeCells>
  <phoneticPr fontId="1"/>
  <printOptions horizontalCentered="1"/>
  <pageMargins left="0.39370078740157483" right="0.39370078740157483" top="0.39370078740157483" bottom="0.39370078740157483" header="0" footer="0"/>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確認申請・評価等申請受付票</vt:lpstr>
      <vt:lpstr>Sheet1</vt:lpstr>
      <vt:lpstr>Sheet2</vt:lpstr>
      <vt:lpstr>確認申請必要書類について</vt:lpstr>
      <vt:lpstr>確認申請・評価等申請受付票!Print_Area</vt:lpstr>
      <vt:lpstr>確認申請必要書類について!Print_Area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Shinsa05</dc:creator>
  <cp:lastModifiedBy>藤波 茂</cp:lastModifiedBy>
  <cp:lastPrinted>2026-09-17T05:12:40Z</cp:lastPrinted>
  <dcterms:created xsi:type="dcterms:W3CDTF">2007-07-05T12:21:51Z</dcterms:created>
  <dcterms:modified xsi:type="dcterms:W3CDTF">2026-09-17T05:20:19Z</dcterms:modified>
</cp:coreProperties>
</file>