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ge202312\okamoto\東京ゼロエミ住宅\ダウンロード書式\"/>
    </mc:Choice>
  </mc:AlternateContent>
  <xr:revisionPtr revIDLastSave="0" documentId="13_ncr:1_{94E271F0-4EAD-46F5-BA84-C0A38E780204}" xr6:coauthVersionLast="47" xr6:coauthVersionMax="47" xr10:uidLastSave="{00000000-0000-0000-0000-000000000000}"/>
  <bookViews>
    <workbookView xWindow="-120" yWindow="-120" windowWidth="29040" windowHeight="15720" tabRatio="810" xr2:uid="{00000000-000D-0000-FFFF-FFFF00000000}"/>
  </bookViews>
  <sheets>
    <sheet name="ご申請の前に" sheetId="16" r:id="rId1"/>
    <sheet name="必要書類チェックシート" sheetId="11" r:id="rId2"/>
    <sheet name="認証審査申込書" sheetId="3" r:id="rId3"/>
    <sheet name="完了申請書（1面）" sheetId="4" r:id="rId4"/>
    <sheet name="完了申請書 (2面)" sheetId="13" r:id="rId5"/>
    <sheet name="申請者等・別紙" sheetId="9" r:id="rId6"/>
    <sheet name="完了申請書 (3面)" sheetId="5" r:id="rId7"/>
    <sheet name="完了申請書 (4面) " sheetId="17" r:id="rId8"/>
    <sheet name="委任状" sheetId="8" r:id="rId9"/>
    <sheet name="施工報告書（1面）" sheetId="18" r:id="rId10"/>
    <sheet name="施工報告書（2面）" sheetId="19" r:id="rId11"/>
    <sheet name="施工報告書（別紙）" sheetId="20" r:id="rId12"/>
    <sheet name="変更申告書" sheetId="12" r:id="rId13"/>
  </sheets>
  <externalReferences>
    <externalReference r:id="rId14"/>
  </externalReferences>
  <definedNames>
    <definedName name="_xlnm.Print_Area" localSheetId="0">ご申請の前に!$A$1:$N$41</definedName>
    <definedName name="_xlnm.Print_Area" localSheetId="8">委任状!$A$1:$R$38</definedName>
    <definedName name="_xlnm.Print_Area" localSheetId="4">'完了申請書 (2面)'!$A$1:$T$50</definedName>
    <definedName name="_xlnm.Print_Area" localSheetId="6">'完了申請書 (3面)'!$A$1:$T$60</definedName>
    <definedName name="_xlnm.Print_Area" localSheetId="7">'完了申請書 (4面) '!$A$1:$T$48</definedName>
    <definedName name="_xlnm.Print_Area" localSheetId="3">'完了申請書（1面）'!$A$1:$S$54</definedName>
    <definedName name="_xlnm.Print_Area" localSheetId="9">'施工報告書（1面）'!$A$1:$AL$43</definedName>
    <definedName name="_xlnm.Print_Area" localSheetId="10">'施工報告書（2面）'!$A$1:$AL$62</definedName>
    <definedName name="_xlnm.Print_Area" localSheetId="11">'施工報告書（別紙）'!$A$1:$AL$36</definedName>
    <definedName name="_xlnm.Print_Area" localSheetId="5">申請者等・別紙!$A$1:$T$32</definedName>
    <definedName name="_xlnm.Print_Area" localSheetId="2">認証審査申込書!$B$3:$AG$56</definedName>
    <definedName name="_xlnm.Print_Area" localSheetId="1">必要書類チェックシート!$B$1:$V$43</definedName>
    <definedName name="_xlnm.Print_Area" localSheetId="12">変更申告書!$A$1:$O$43</definedName>
    <definedName name="work_tower_N01_6_JIBAN_TYOUSA_2">[1]マスターシート!$A$16</definedName>
    <definedName name="work_tower_N01_6_JIBAN_TYOUSA_3">[1]マスターシート!$A$18</definedName>
    <definedName name="work_tower_N01_6_JIBAN_TYOUSA_4">[1]マスターシート!$A$20</definedName>
    <definedName name="チェックＢＯＸ">[1]マスターシート!$B$3:$B$4</definedName>
    <definedName name="異なる天井">[1]マスターシート!$O$3:$O$7</definedName>
    <definedName name="界床">[1]マスターシート!$L$3:$L$7</definedName>
    <definedName name="開口部住戸位置">[1]マスターシート!$R$3:$R$8</definedName>
    <definedName name="出入口">[1]マスターシート!$S$3:$S$7</definedName>
    <definedName name="選択">[1]マスターシート!$J$3:$J$4</definedName>
    <definedName name="選択○×">[1]マスターシート!$K$3:$K$5</definedName>
    <definedName name="対策等級レベル低減量">[1]マスターシート!$AI$3:$AI$5</definedName>
    <definedName name="対策等級相当スラブ厚">[1]マスターシート!$AH$3:$AH$5</definedName>
    <definedName name="地域区分">[1]マスターシート!$Q$3:$Q$9</definedName>
    <definedName name="等級_320">[1]マスターシート!$AE$3:$AE$6</definedName>
    <definedName name="等級0_3">[1]マスターシート!$W$3:$W$7</definedName>
    <definedName name="等級1_4">[1]マスターシート!$AC$3:$AC$7</definedName>
    <definedName name="等級1_5">[1]マスターシート!$AD$3:$AD$8</definedName>
    <definedName name="排煙形式">[1]マスターシート!$T$3:$T$8</definedName>
    <definedName name="避難器具種類">[1]マスターシート!$M$3:$M$11</definedName>
    <definedName name="平面形状">[1]マスターシート!$U$3:$U$6</definedName>
    <definedName name="変更障害">[1]マスターシート!$P$3:$P$7</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2" l="1"/>
  <c r="V25" i="9"/>
  <c r="N26" i="9" s="1"/>
  <c r="V26" i="9"/>
  <c r="L11" i="18"/>
  <c r="M26" i="9" l="1"/>
  <c r="J26" i="9"/>
  <c r="K26" i="9"/>
  <c r="B23" i="9"/>
  <c r="F23" i="9"/>
  <c r="B26" i="9"/>
  <c r="A20" i="9"/>
  <c r="B25" i="9"/>
  <c r="B24" i="9"/>
  <c r="B22" i="9"/>
  <c r="B21" i="9"/>
  <c r="C20" i="17"/>
  <c r="C16" i="17"/>
  <c r="C12" i="17"/>
  <c r="C13" i="17"/>
  <c r="C11" i="17"/>
  <c r="C21" i="17" s="1"/>
  <c r="C29" i="5"/>
  <c r="AO28" i="18" s="1"/>
  <c r="C28" i="5"/>
  <c r="AO26" i="18" s="1"/>
  <c r="C27" i="5"/>
  <c r="AO24" i="18" s="1"/>
  <c r="C26" i="5"/>
  <c r="AO22" i="18" s="1"/>
  <c r="C17" i="17" l="1"/>
  <c r="I23" i="5"/>
  <c r="M23" i="5"/>
  <c r="O23" i="5" s="1"/>
  <c r="P23" i="5"/>
  <c r="R23" i="5" s="1"/>
  <c r="I24" i="5"/>
  <c r="M24" i="5"/>
  <c r="O24" i="5" s="1"/>
  <c r="P24" i="5"/>
  <c r="R24" i="5" s="1"/>
  <c r="C41" i="5" l="1"/>
  <c r="C40" i="5"/>
  <c r="H33" i="8"/>
  <c r="C8" i="8"/>
  <c r="V10" i="13" l="1"/>
  <c r="Q30" i="4" l="1"/>
  <c r="O30" i="4"/>
  <c r="J15" i="4" l="1"/>
  <c r="F6" i="13" s="1"/>
  <c r="H35" i="8" s="1"/>
  <c r="V18" i="9" l="1"/>
  <c r="V10" i="9"/>
  <c r="G17" i="5"/>
  <c r="G16" i="5"/>
  <c r="L18" i="5"/>
  <c r="E18" i="5"/>
  <c r="K14" i="5"/>
  <c r="C11" i="5"/>
  <c r="C8" i="5"/>
  <c r="D10" i="5" s="1"/>
  <c r="G5" i="5"/>
  <c r="G4" i="5"/>
  <c r="L10" i="18" l="1"/>
  <c r="C8" i="12"/>
  <c r="L9" i="18"/>
  <c r="C7" i="12"/>
  <c r="D13" i="5"/>
  <c r="AP1" i="19"/>
  <c r="AB5" i="19" s="1"/>
  <c r="F19" i="8"/>
  <c r="F21" i="8"/>
  <c r="AG5" i="19" l="1"/>
  <c r="D59" i="19" s="1"/>
  <c r="D49" i="19"/>
  <c r="AB4" i="19"/>
  <c r="B13" i="19" s="1"/>
  <c r="AG4" i="19"/>
  <c r="B34" i="19" s="1"/>
  <c r="I3" i="19"/>
  <c r="C3" i="19"/>
  <c r="F3"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岡本　大輔</author>
  </authors>
  <commentList>
    <comment ref="AE16" authorId="0" shapeId="0" xr:uid="{00000000-0006-0000-0100-000001000000}">
      <text>
        <r>
          <rPr>
            <sz val="12"/>
            <color indexed="81"/>
            <rFont val="ＭＳ Ｐゴシック"/>
            <family val="3"/>
            <charset val="128"/>
          </rPr>
          <t xml:space="preserve">
　「工事完了」とは東京ゼロエミ住宅の認証事項に係る全ての工事
　の完了をいいます。
　下記のような工事が完了していない場合は
　</t>
        </r>
        <r>
          <rPr>
            <b/>
            <u/>
            <sz val="12"/>
            <color indexed="10"/>
            <rFont val="ＭＳ Ｐゴシック"/>
            <family val="3"/>
            <charset val="128"/>
          </rPr>
          <t>完了検査を受けることができません</t>
        </r>
        <r>
          <rPr>
            <sz val="12"/>
            <color indexed="81"/>
            <rFont val="ＭＳ Ｐゴシック"/>
            <family val="3"/>
            <charset val="128"/>
          </rPr>
          <t xml:space="preserve">
　例）　・主たる居室へのルームエアコンディショナーの設置
　　　 　・LED照明の設置　　　　　　　　　　　　　　　　　　　　　　　　　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hyouka201309</author>
  </authors>
  <commentList>
    <comment ref="K16" authorId="0" shapeId="0" xr:uid="{00000000-0006-0000-0200-000001000000}">
      <text>
        <r>
          <rPr>
            <sz val="9"/>
            <color indexed="81"/>
            <rFont val="ＭＳ Ｐゴシック"/>
            <family val="3"/>
            <charset val="128"/>
          </rPr>
          <t>法人の場合は、
　上段： 会社名
　下段： 代表者氏名　とご記入下さい。</t>
        </r>
      </text>
    </comment>
    <comment ref="L29" authorId="0" shapeId="0" xr:uid="{00000000-0006-0000-0200-000003000000}">
      <text>
        <r>
          <rPr>
            <sz val="9"/>
            <color indexed="81"/>
            <rFont val="ＭＳ Ｐゴシック"/>
            <family val="3"/>
            <charset val="128"/>
          </rPr>
          <t>　設計確認書（又は設計変更確認書）に記載されている
　</t>
        </r>
        <r>
          <rPr>
            <b/>
            <u/>
            <sz val="9"/>
            <color indexed="81"/>
            <rFont val="ＭＳ Ｐゴシック"/>
            <family val="3"/>
            <charset val="128"/>
          </rPr>
          <t>15桁の交付番号</t>
        </r>
        <r>
          <rPr>
            <sz val="9"/>
            <color indexed="81"/>
            <rFont val="ＭＳ Ｐゴシック"/>
            <family val="3"/>
            <charset val="128"/>
          </rPr>
          <t>をご記入下さい。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岡本　大輔</author>
  </authors>
  <commentList>
    <comment ref="S6" authorId="0" shapeId="0" xr:uid="{00000000-0006-0000-0300-000001000000}">
      <text>
        <r>
          <rPr>
            <sz val="9"/>
            <color indexed="81"/>
            <rFont val="ＭＳ Ｐゴシック"/>
            <family val="3"/>
            <charset val="128"/>
          </rPr>
          <t>2以上の場合は「他○名」と記入し
別紙にて追記下さい。</t>
        </r>
      </text>
    </comment>
    <comment ref="N10" authorId="0" shapeId="0" xr:uid="{05C6A1CE-EB0B-48CE-8D47-A4C3DC3A72B4}">
      <text>
        <r>
          <rPr>
            <sz val="8"/>
            <color indexed="81"/>
            <rFont val="ＭＳ Ｐゴシック"/>
            <family val="3"/>
            <charset val="128"/>
          </rPr>
          <t>【参照】
要綱第９条第２項
　一 　暴力団（東京都暴力団排除条例（平成23年東京都条例第54号。以下「暴排条例」という。）
　　　第２条第２号に規定する暴力団をいう。）
　二 　暴力団員等（暴排条例第２条第３号に規定する暴力団員及び同条第４号に規定する暴力団
　　　関係者をいう。以下同じ。）
　三 　法人その他の団体の代表者、役員又は使用人その他の従業員若しくは構成員に暴力団員
　　　等に該当する者があるもの。
　四 　要綱第20条２の規定により、本要綱に係る手続等の停止の処分を受けているもの。</t>
        </r>
      </text>
    </comment>
    <comment ref="F14" authorId="0" shapeId="0" xr:uid="{00000000-0006-0000-0300-000003000000}">
      <text>
        <r>
          <rPr>
            <sz val="9"/>
            <color indexed="81"/>
            <rFont val="ＭＳ Ｐゴシック"/>
            <family val="3"/>
            <charset val="128"/>
          </rPr>
          <t>会社名＋氏名 にてご記入下さい。</t>
        </r>
      </text>
    </comment>
    <comment ref="F21" authorId="0" shapeId="0" xr:uid="{C419A062-CFA3-4313-A8B8-783F4160E133}">
      <text>
        <r>
          <rPr>
            <sz val="9"/>
            <color indexed="81"/>
            <rFont val="ＭＳ Ｐゴシック"/>
            <family val="3"/>
            <charset val="128"/>
          </rPr>
          <t>会社名＋氏名 にてご記入下さい。</t>
        </r>
      </text>
    </comment>
    <comment ref="F28" authorId="0" shapeId="0" xr:uid="{422D69BC-5FAC-4879-B462-18B10630C96E}">
      <text>
        <r>
          <rPr>
            <sz val="9"/>
            <color indexed="81"/>
            <rFont val="ＭＳ Ｐゴシック"/>
            <family val="3"/>
            <charset val="128"/>
          </rPr>
          <t>会社名＋氏名 にてご記入下さい。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岡本　大輔</author>
  </authors>
  <commentList>
    <comment ref="F6" authorId="0" shapeId="0" xr:uid="{00000000-0006-0000-0400-000001000000}">
      <text>
        <r>
          <rPr>
            <sz val="9"/>
            <color indexed="81"/>
            <rFont val="ＭＳ Ｐゴシック"/>
            <family val="3"/>
            <charset val="128"/>
          </rPr>
          <t>2以上の申請者はこちらに記載し
添付をして下さい。</t>
        </r>
      </text>
    </comment>
  </commentList>
</comments>
</file>

<file path=xl/sharedStrings.xml><?xml version="1.0" encoding="utf-8"?>
<sst xmlns="http://schemas.openxmlformats.org/spreadsheetml/2006/main" count="863" uniqueCount="460">
  <si>
    <t>会社名</t>
    <rPh sb="0" eb="2">
      <t>カイシャ</t>
    </rPh>
    <rPh sb="2" eb="3">
      <t>メイ</t>
    </rPh>
    <phoneticPr fontId="1"/>
  </si>
  <si>
    <t>所属・役職</t>
    <rPh sb="0" eb="2">
      <t>ショゾク</t>
    </rPh>
    <rPh sb="3" eb="5">
      <t>ヤクショク</t>
    </rPh>
    <phoneticPr fontId="1"/>
  </si>
  <si>
    <t>設計担当者</t>
    <rPh sb="0" eb="2">
      <t>セッケイ</t>
    </rPh>
    <rPh sb="2" eb="5">
      <t>タントウシャ</t>
    </rPh>
    <phoneticPr fontId="1"/>
  </si>
  <si>
    <t>年</t>
    <rPh sb="0" eb="1">
      <t>ネン</t>
    </rPh>
    <phoneticPr fontId="1"/>
  </si>
  <si>
    <t>月</t>
    <rPh sb="0" eb="1">
      <t>ツキ</t>
    </rPh>
    <phoneticPr fontId="1"/>
  </si>
  <si>
    <t>日</t>
    <rPh sb="0" eb="1">
      <t>ニチ</t>
    </rPh>
    <phoneticPr fontId="1"/>
  </si>
  <si>
    <t>住宅・工事の名称</t>
    <rPh sb="0" eb="2">
      <t>ジュウタク</t>
    </rPh>
    <rPh sb="3" eb="5">
      <t>コウジ</t>
    </rPh>
    <rPh sb="6" eb="8">
      <t>メイショウ</t>
    </rPh>
    <phoneticPr fontId="1"/>
  </si>
  <si>
    <t>建築主名</t>
    <rPh sb="0" eb="2">
      <t>ケンチク</t>
    </rPh>
    <rPh sb="2" eb="3">
      <t>ヌシ</t>
    </rPh>
    <rPh sb="3" eb="4">
      <t>メイ</t>
    </rPh>
    <phoneticPr fontId="1"/>
  </si>
  <si>
    <t>住宅・工事
の概要</t>
    <rPh sb="0" eb="2">
      <t>ジュウタク</t>
    </rPh>
    <rPh sb="3" eb="5">
      <t>コウジ</t>
    </rPh>
    <rPh sb="7" eb="9">
      <t>ガイヨウ</t>
    </rPh>
    <phoneticPr fontId="1"/>
  </si>
  <si>
    <t>建設地</t>
    <rPh sb="0" eb="3">
      <t>ケンセツチ</t>
    </rPh>
    <phoneticPr fontId="1"/>
  </si>
  <si>
    <t>地名地番を入力ください</t>
    <rPh sb="0" eb="2">
      <t>チメイ</t>
    </rPh>
    <rPh sb="2" eb="4">
      <t>チバン</t>
    </rPh>
    <rPh sb="5" eb="7">
      <t>ニュウリョク</t>
    </rPh>
    <phoneticPr fontId="1"/>
  </si>
  <si>
    <t>建物種類</t>
    <rPh sb="0" eb="2">
      <t>タテモノ</t>
    </rPh>
    <phoneticPr fontId="1"/>
  </si>
  <si>
    <t>一戸建ての住宅</t>
    <rPh sb="0" eb="2">
      <t>イッコ</t>
    </rPh>
    <rPh sb="2" eb="3">
      <t>タ</t>
    </rPh>
    <rPh sb="5" eb="7">
      <t>ジュウタク</t>
    </rPh>
    <phoneticPr fontId="1"/>
  </si>
  <si>
    <t>階</t>
    <rPh sb="0" eb="1">
      <t>カイ</t>
    </rPh>
    <phoneticPr fontId="1"/>
  </si>
  <si>
    <t>地上</t>
    <rPh sb="0" eb="2">
      <t>チジョウ</t>
    </rPh>
    <phoneticPr fontId="1"/>
  </si>
  <si>
    <t>地下</t>
    <rPh sb="0" eb="2">
      <t>チカ</t>
    </rPh>
    <phoneticPr fontId="1"/>
  </si>
  <si>
    <t>申込担当者</t>
    <rPh sb="0" eb="2">
      <t>モウシコミ</t>
    </rPh>
    <rPh sb="2" eb="5">
      <t>タントウシャ</t>
    </rPh>
    <phoneticPr fontId="1"/>
  </si>
  <si>
    <t>　申込担当者</t>
    <rPh sb="1" eb="3">
      <t>モウシコミ</t>
    </rPh>
    <rPh sb="3" eb="6">
      <t>タントウシャ</t>
    </rPh>
    <phoneticPr fontId="1"/>
  </si>
  <si>
    <t>申込担当者と同じ</t>
    <rPh sb="0" eb="2">
      <t>モウシコミ</t>
    </rPh>
    <rPh sb="2" eb="5">
      <t>タントウシャ</t>
    </rPh>
    <rPh sb="6" eb="7">
      <t>オナ</t>
    </rPh>
    <phoneticPr fontId="1"/>
  </si>
  <si>
    <t>その他</t>
    <rPh sb="2" eb="3">
      <t>タ</t>
    </rPh>
    <phoneticPr fontId="1"/>
  </si>
  <si>
    <t>２社以上のため別紙参照</t>
    <rPh sb="1" eb="2">
      <t>シャ</t>
    </rPh>
    <rPh sb="2" eb="4">
      <t>イジョウ</t>
    </rPh>
    <rPh sb="7" eb="9">
      <t>ベッシ</t>
    </rPh>
    <rPh sb="9" eb="11">
      <t>サンショウ</t>
    </rPh>
    <phoneticPr fontId="1"/>
  </si>
  <si>
    <t>申込担当者と</t>
    <rPh sb="0" eb="2">
      <t>モウシコミ</t>
    </rPh>
    <rPh sb="2" eb="5">
      <t>タントウシャ</t>
    </rPh>
    <phoneticPr fontId="1"/>
  </si>
  <si>
    <t>請求書送付先と</t>
    <rPh sb="0" eb="3">
      <t>セイキュウショ</t>
    </rPh>
    <rPh sb="3" eb="5">
      <t>ソウフ</t>
    </rPh>
    <rPh sb="5" eb="6">
      <t>サキ</t>
    </rPh>
    <phoneticPr fontId="1"/>
  </si>
  <si>
    <t>異なる場合は明記</t>
    <rPh sb="0" eb="1">
      <t>コト</t>
    </rPh>
    <rPh sb="3" eb="5">
      <t>バアイ</t>
    </rPh>
    <rPh sb="6" eb="8">
      <t>メイキ</t>
    </rPh>
    <phoneticPr fontId="1"/>
  </si>
  <si>
    <t xml:space="preserve"> 氏名</t>
    <rPh sb="1" eb="3">
      <t>シメイ</t>
    </rPh>
    <phoneticPr fontId="1"/>
  </si>
  <si>
    <t xml:space="preserve"> 会社名</t>
    <rPh sb="1" eb="3">
      <t>カイシャ</t>
    </rPh>
    <rPh sb="3" eb="4">
      <t>メイ</t>
    </rPh>
    <phoneticPr fontId="1"/>
  </si>
  <si>
    <t xml:space="preserve"> 所属・役職</t>
    <rPh sb="1" eb="3">
      <t>ショゾク</t>
    </rPh>
    <rPh sb="4" eb="6">
      <t>ヤクショク</t>
    </rPh>
    <phoneticPr fontId="1"/>
  </si>
  <si>
    <t xml:space="preserve"> 住所</t>
    <rPh sb="1" eb="3">
      <t>ジュウショ</t>
    </rPh>
    <phoneticPr fontId="1"/>
  </si>
  <si>
    <t>申請の種類</t>
    <rPh sb="0" eb="2">
      <t>シンセイ</t>
    </rPh>
    <phoneticPr fontId="1"/>
  </si>
  <si>
    <t>確認申請</t>
    <rPh sb="0" eb="2">
      <t>カクニン</t>
    </rPh>
    <rPh sb="2" eb="4">
      <t>シンセイ</t>
    </rPh>
    <phoneticPr fontId="1"/>
  </si>
  <si>
    <t>他機関</t>
    <rPh sb="0" eb="1">
      <t>タ</t>
    </rPh>
    <rPh sb="1" eb="3">
      <t>キカン</t>
    </rPh>
    <phoneticPr fontId="1"/>
  </si>
  <si>
    <r>
      <t xml:space="preserve">  申込日</t>
    </r>
    <r>
      <rPr>
        <sz val="8"/>
        <rFont val="ＭＳ Ｐ明朝"/>
        <family val="1"/>
        <charset val="128"/>
      </rPr>
      <t>（西暦）</t>
    </r>
    <rPh sb="2" eb="3">
      <t>モウ</t>
    </rPh>
    <rPh sb="3" eb="4">
      <t>コ</t>
    </rPh>
    <rPh sb="4" eb="5">
      <t>ヒ</t>
    </rPh>
    <rPh sb="6" eb="8">
      <t>セイレキ</t>
    </rPh>
    <phoneticPr fontId="1"/>
  </si>
  <si>
    <t>□</t>
    <phoneticPr fontId="1"/>
  </si>
  <si>
    <t>（</t>
    <phoneticPr fontId="1"/>
  </si>
  <si>
    <t>）</t>
    <phoneticPr fontId="1"/>
  </si>
  <si>
    <t>株式会社グッド・アイズ建築検査機構</t>
    <rPh sb="0" eb="4">
      <t>カブシキガイシャ</t>
    </rPh>
    <rPh sb="11" eb="13">
      <t>ケンチク</t>
    </rPh>
    <rPh sb="13" eb="15">
      <t>ケンサ</t>
    </rPh>
    <rPh sb="15" eb="17">
      <t>キコウ</t>
    </rPh>
    <phoneticPr fontId="1"/>
  </si>
  <si>
    <t>ＧＥＡ</t>
    <phoneticPr fontId="1"/>
  </si>
  <si>
    <t>延べ面積</t>
    <rPh sb="0" eb="1">
      <t>ノベ</t>
    </rPh>
    <rPh sb="2" eb="4">
      <t>メンセキ</t>
    </rPh>
    <phoneticPr fontId="1"/>
  </si>
  <si>
    <t>月</t>
    <rPh sb="0" eb="1">
      <t>ガツ</t>
    </rPh>
    <phoneticPr fontId="1"/>
  </si>
  <si>
    <t>日</t>
    <rPh sb="0" eb="1">
      <t>ヒ</t>
    </rPh>
    <phoneticPr fontId="1"/>
  </si>
  <si>
    <t>－</t>
    <phoneticPr fontId="1"/>
  </si>
  <si>
    <t xml:space="preserve"> 請求書及び引受承諾書の送付先</t>
    <rPh sb="1" eb="4">
      <t>セイキュウショ</t>
    </rPh>
    <rPh sb="4" eb="5">
      <t>オヨ</t>
    </rPh>
    <rPh sb="6" eb="7">
      <t>ヒ</t>
    </rPh>
    <rPh sb="7" eb="8">
      <t>ウ</t>
    </rPh>
    <rPh sb="8" eb="10">
      <t>ショウダク</t>
    </rPh>
    <rPh sb="10" eb="11">
      <t>ショ</t>
    </rPh>
    <rPh sb="12" eb="15">
      <t>ソウフサキ</t>
    </rPh>
    <phoneticPr fontId="1"/>
  </si>
  <si>
    <t xml:space="preserve"> 請求書の宛名</t>
    <rPh sb="1" eb="4">
      <t>セイキュウショ</t>
    </rPh>
    <rPh sb="5" eb="7">
      <t>アテナ</t>
    </rPh>
    <phoneticPr fontId="1"/>
  </si>
  <si>
    <t xml:space="preserve">一部 </t>
    <rPh sb="0" eb="2">
      <t>イチブ</t>
    </rPh>
    <phoneticPr fontId="1"/>
  </si>
  <si>
    <t>戸</t>
    <rPh sb="0" eb="1">
      <t>コ</t>
    </rPh>
    <phoneticPr fontId="1"/>
  </si>
  <si>
    <t>確認番号　（　</t>
    <phoneticPr fontId="1"/>
  </si>
  <si>
    <t>住戸数</t>
    <rPh sb="0" eb="1">
      <t>ジュウ</t>
    </rPh>
    <rPh sb="1" eb="3">
      <t>コスウ</t>
    </rPh>
    <phoneticPr fontId="1"/>
  </si>
  <si>
    <t>共同住宅等</t>
    <rPh sb="0" eb="2">
      <t>キョウドウ</t>
    </rPh>
    <rPh sb="2" eb="4">
      <t>ジュウタク</t>
    </rPh>
    <rPh sb="4" eb="5">
      <t>トウ</t>
    </rPh>
    <phoneticPr fontId="1"/>
  </si>
  <si>
    <t>フリガナ</t>
    <phoneticPr fontId="1"/>
  </si>
  <si>
    <t>〒</t>
    <phoneticPr fontId="1"/>
  </si>
  <si>
    <t>-</t>
    <phoneticPr fontId="1"/>
  </si>
  <si>
    <t>㎡</t>
    <phoneticPr fontId="1"/>
  </si>
  <si>
    <t>延べ面積</t>
    <phoneticPr fontId="1"/>
  </si>
  <si>
    <t>　構　造</t>
    <phoneticPr fontId="1"/>
  </si>
  <si>
    <t>造</t>
    <phoneticPr fontId="1"/>
  </si>
  <si>
    <t>-</t>
    <phoneticPr fontId="1"/>
  </si>
  <si>
    <t>階数</t>
    <phoneticPr fontId="1"/>
  </si>
  <si>
    <t>　当社業務約款に基づく【受付票】を送付いたします</t>
    <phoneticPr fontId="1"/>
  </si>
  <si>
    <t xml:space="preserve"> フリガナ</t>
    <phoneticPr fontId="1"/>
  </si>
  <si>
    <t>〒</t>
    <phoneticPr fontId="1"/>
  </si>
  <si>
    <t xml:space="preserve"> TEL</t>
    <phoneticPr fontId="1"/>
  </si>
  <si>
    <t xml:space="preserve"> FAX</t>
    <phoneticPr fontId="1"/>
  </si>
  <si>
    <t xml:space="preserve"> E-mail</t>
    <phoneticPr fontId="1"/>
  </si>
  <si>
    <t>□</t>
    <phoneticPr fontId="1"/>
  </si>
  <si>
    <t xml:space="preserve"> 証明書の送付先</t>
    <rPh sb="1" eb="4">
      <t>ショウメイショ</t>
    </rPh>
    <rPh sb="5" eb="8">
      <t>ソウフサキ</t>
    </rPh>
    <phoneticPr fontId="1"/>
  </si>
  <si>
    <t>（</t>
    <phoneticPr fontId="1"/>
  </si>
  <si>
    <t>）</t>
    <phoneticPr fontId="1"/>
  </si>
  <si>
    <t>※</t>
    <phoneticPr fontId="1"/>
  </si>
  <si>
    <t>□</t>
  </si>
  <si>
    <t>■</t>
  </si>
  <si>
    <t>有</t>
    <rPh sb="0" eb="1">
      <t>アリ</t>
    </rPh>
    <phoneticPr fontId="1"/>
  </si>
  <si>
    <t>無</t>
    <rPh sb="0" eb="1">
      <t>ム</t>
    </rPh>
    <phoneticPr fontId="1"/>
  </si>
  <si>
    <t>-</t>
    <phoneticPr fontId="1"/>
  </si>
  <si>
    <t>東京ゼロエミ住宅　認証審査申込書</t>
    <rPh sb="0" eb="2">
      <t>トウキョウ</t>
    </rPh>
    <rPh sb="6" eb="8">
      <t>ジュウタク</t>
    </rPh>
    <rPh sb="9" eb="11">
      <t>ニンショウ</t>
    </rPh>
    <rPh sb="11" eb="13">
      <t>シンサ</t>
    </rPh>
    <rPh sb="13" eb="16">
      <t>モウシコミショ</t>
    </rPh>
    <phoneticPr fontId="1"/>
  </si>
  <si>
    <t>設計確認審査</t>
    <rPh sb="0" eb="2">
      <t>セッケイ</t>
    </rPh>
    <rPh sb="2" eb="4">
      <t>カクニン</t>
    </rPh>
    <rPh sb="4" eb="6">
      <t>シンサ</t>
    </rPh>
    <phoneticPr fontId="1"/>
  </si>
  <si>
    <t>設計変更確認審査</t>
    <rPh sb="0" eb="2">
      <t>セッケイ</t>
    </rPh>
    <rPh sb="2" eb="4">
      <t>ヘンコウ</t>
    </rPh>
    <rPh sb="4" eb="6">
      <t>カクニン</t>
    </rPh>
    <rPh sb="6" eb="8">
      <t>シンサ</t>
    </rPh>
    <phoneticPr fontId="1"/>
  </si>
  <si>
    <t>工事完了検査</t>
    <rPh sb="0" eb="2">
      <t>コウジ</t>
    </rPh>
    <rPh sb="2" eb="4">
      <t>カンリョウ</t>
    </rPh>
    <rPh sb="4" eb="6">
      <t>ケンサ</t>
    </rPh>
    <phoneticPr fontId="1"/>
  </si>
  <si>
    <t>（</t>
    <phoneticPr fontId="1"/>
  </si>
  <si>
    <t>工事完了検査の予定</t>
    <rPh sb="0" eb="2">
      <t>コウジ</t>
    </rPh>
    <rPh sb="2" eb="4">
      <t>カンリョウ</t>
    </rPh>
    <rPh sb="4" eb="6">
      <t>ケンサ</t>
    </rPh>
    <rPh sb="7" eb="9">
      <t>ヨテイ</t>
    </rPh>
    <phoneticPr fontId="1"/>
  </si>
  <si>
    <t>）</t>
    <phoneticPr fontId="1"/>
  </si>
  <si>
    <t>　工事担当者</t>
    <rPh sb="1" eb="3">
      <t>コウジ</t>
    </rPh>
    <rPh sb="3" eb="6">
      <t>タントウシャ</t>
    </rPh>
    <phoneticPr fontId="1"/>
  </si>
  <si>
    <t>　工事現場の内容について、直接ご担当となる方をご記入下さい
　こちらの記入されている方に現場検査の日程等のご連絡をさせて頂きます</t>
    <rPh sb="1" eb="3">
      <t>コウジ</t>
    </rPh>
    <rPh sb="3" eb="5">
      <t>ゲンバ</t>
    </rPh>
    <rPh sb="6" eb="8">
      <t>ナイヨウ</t>
    </rPh>
    <rPh sb="13" eb="15">
      <t>チョクセツ</t>
    </rPh>
    <rPh sb="16" eb="18">
      <t>タントウ</t>
    </rPh>
    <rPh sb="21" eb="22">
      <t>カタ</t>
    </rPh>
    <rPh sb="24" eb="26">
      <t>キニュウ</t>
    </rPh>
    <rPh sb="26" eb="27">
      <t>クダ</t>
    </rPh>
    <rPh sb="35" eb="37">
      <t>キニュウ</t>
    </rPh>
    <rPh sb="42" eb="43">
      <t>カタ</t>
    </rPh>
    <rPh sb="44" eb="46">
      <t>ゲンバ</t>
    </rPh>
    <rPh sb="46" eb="48">
      <t>ケンサ</t>
    </rPh>
    <rPh sb="49" eb="51">
      <t>ニッテイ</t>
    </rPh>
    <rPh sb="51" eb="52">
      <t>トウ</t>
    </rPh>
    <rPh sb="54" eb="56">
      <t>レンラク</t>
    </rPh>
    <rPh sb="60" eb="61">
      <t>イタダ</t>
    </rPh>
    <phoneticPr fontId="1"/>
  </si>
  <si>
    <t>仕様規定の基準</t>
    <rPh sb="0" eb="2">
      <t>シヨウ</t>
    </rPh>
    <rPh sb="2" eb="4">
      <t>キテイ</t>
    </rPh>
    <rPh sb="5" eb="7">
      <t>キジュン</t>
    </rPh>
    <phoneticPr fontId="1"/>
  </si>
  <si>
    <t>性能規定の基準</t>
    <rPh sb="0" eb="2">
      <t>セイノウ</t>
    </rPh>
    <rPh sb="2" eb="4">
      <t>キテイ</t>
    </rPh>
    <rPh sb="5" eb="7">
      <t>キジュン</t>
    </rPh>
    <phoneticPr fontId="1"/>
  </si>
  <si>
    <t>（第一面）</t>
  </si>
  <si>
    <t>株式会社　グッド・アイズ建築検査機構　　　　　宛</t>
    <rPh sb="0" eb="4">
      <t>カ</t>
    </rPh>
    <rPh sb="23" eb="24">
      <t>アテ</t>
    </rPh>
    <phoneticPr fontId="1"/>
  </si>
  <si>
    <t>　※受付欄</t>
    <phoneticPr fontId="1"/>
  </si>
  <si>
    <t>月</t>
    <rPh sb="0" eb="1">
      <t>ゲツ</t>
    </rPh>
    <phoneticPr fontId="1"/>
  </si>
  <si>
    <t>第</t>
    <phoneticPr fontId="1"/>
  </si>
  <si>
    <t>号</t>
    <phoneticPr fontId="1"/>
  </si>
  <si>
    <t xml:space="preserve"> ※記事欄</t>
    <rPh sb="2" eb="4">
      <t>キジ</t>
    </rPh>
    <rPh sb="4" eb="5">
      <t>ラン</t>
    </rPh>
    <phoneticPr fontId="1"/>
  </si>
  <si>
    <r>
      <rPr>
        <sz val="8.5"/>
        <rFont val="ＭＳ Ｐゴシック"/>
        <family val="3"/>
        <charset val="128"/>
      </rPr>
      <t>　</t>
    </r>
    <r>
      <rPr>
        <b/>
        <sz val="8.5"/>
        <rFont val="ＭＳ Ｐゴシック"/>
        <family val="3"/>
        <charset val="128"/>
      </rPr>
      <t>（注意）</t>
    </r>
    <phoneticPr fontId="1"/>
  </si>
  <si>
    <t>（第二面）</t>
    <phoneticPr fontId="1"/>
  </si>
  <si>
    <t>木</t>
    <rPh sb="0" eb="1">
      <t>モク</t>
    </rPh>
    <phoneticPr fontId="1"/>
  </si>
  <si>
    <t>木（枠組壁工法）</t>
    <rPh sb="2" eb="4">
      <t>ワクグ</t>
    </rPh>
    <rPh sb="4" eb="5">
      <t>カベ</t>
    </rPh>
    <rPh sb="5" eb="7">
      <t>コウホウ</t>
    </rPh>
    <phoneticPr fontId="1"/>
  </si>
  <si>
    <t>鉄筋コンクリート</t>
    <phoneticPr fontId="1"/>
  </si>
  <si>
    <t>鉄骨</t>
    <phoneticPr fontId="1"/>
  </si>
  <si>
    <t>鉄骨鉄筋コンクリート</t>
    <phoneticPr fontId="1"/>
  </si>
  <si>
    <t>〒</t>
    <phoneticPr fontId="1"/>
  </si>
  <si>
    <t>（第三面）</t>
    <phoneticPr fontId="1"/>
  </si>
  <si>
    <t>（地上）</t>
    <phoneticPr fontId="1"/>
  </si>
  <si>
    <t>（地下）</t>
    <phoneticPr fontId="1"/>
  </si>
  <si>
    <t>造</t>
    <rPh sb="0" eb="1">
      <t>ゾウ</t>
    </rPh>
    <phoneticPr fontId="1"/>
  </si>
  <si>
    <t>一部</t>
    <rPh sb="0" eb="2">
      <t>イチブ</t>
    </rPh>
    <phoneticPr fontId="1"/>
  </si>
  <si>
    <t>造</t>
    <rPh sb="0" eb="1">
      <t>ツク</t>
    </rPh>
    <phoneticPr fontId="1"/>
  </si>
  <si>
    <t>別紙</t>
    <rPh sb="0" eb="2">
      <t>ベッシ</t>
    </rPh>
    <phoneticPr fontId="1"/>
  </si>
  <si>
    <t>委　任　状</t>
  </si>
  <si>
    <t>　私は</t>
    <phoneticPr fontId="1"/>
  </si>
  <si>
    <t>下記に関する権限を委任致します。</t>
    <phoneticPr fontId="1"/>
  </si>
  <si>
    <t>記</t>
  </si>
  <si>
    <t>１．</t>
    <phoneticPr fontId="1"/>
  </si>
  <si>
    <t>２．</t>
    <phoneticPr fontId="1"/>
  </si>
  <si>
    <t>３．</t>
    <phoneticPr fontId="1"/>
  </si>
  <si>
    <t>住所</t>
    <rPh sb="0" eb="2">
      <t>ジュウショ</t>
    </rPh>
    <phoneticPr fontId="1"/>
  </si>
  <si>
    <t>氏名</t>
    <rPh sb="0" eb="2">
      <t>シメイ</t>
    </rPh>
    <phoneticPr fontId="1"/>
  </si>
  <si>
    <t>を手続代行者と定め</t>
    <rPh sb="1" eb="3">
      <t>テツヅ</t>
    </rPh>
    <rPh sb="3" eb="6">
      <t>ダイコウシャ</t>
    </rPh>
    <phoneticPr fontId="1"/>
  </si>
  <si>
    <t>認証審査機関から発行される文書等の受領</t>
    <rPh sb="0" eb="2">
      <t>ニンショウ</t>
    </rPh>
    <rPh sb="2" eb="4">
      <t>シンサ</t>
    </rPh>
    <rPh sb="4" eb="6">
      <t>キカン</t>
    </rPh>
    <rPh sb="8" eb="10">
      <t>ハッコウ</t>
    </rPh>
    <rPh sb="13" eb="15">
      <t>ブンショ</t>
    </rPh>
    <rPh sb="15" eb="16">
      <t>トウ</t>
    </rPh>
    <rPh sb="17" eb="19">
      <t>ジュリョウ</t>
    </rPh>
    <phoneticPr fontId="1"/>
  </si>
  <si>
    <t>住宅の名称</t>
    <rPh sb="0" eb="2">
      <t>ジュウタク</t>
    </rPh>
    <rPh sb="3" eb="5">
      <t>メイショウ</t>
    </rPh>
    <phoneticPr fontId="1"/>
  </si>
  <si>
    <t>所在地（地名地番）</t>
    <rPh sb="0" eb="3">
      <t>ショザイチ</t>
    </rPh>
    <rPh sb="4" eb="6">
      <t>チメイ</t>
    </rPh>
    <rPh sb="6" eb="8">
      <t>チバン</t>
    </rPh>
    <phoneticPr fontId="1"/>
  </si>
  <si>
    <t>建築主等の概要</t>
    <rPh sb="0" eb="2">
      <t>ケンチク</t>
    </rPh>
    <rPh sb="2" eb="3">
      <t>ヌシ</t>
    </rPh>
    <phoneticPr fontId="1"/>
  </si>
  <si>
    <t>【１．建築主】</t>
    <rPh sb="3" eb="5">
      <t>ケンチク</t>
    </rPh>
    <rPh sb="5" eb="6">
      <t>ヌシ</t>
    </rPh>
    <phoneticPr fontId="1"/>
  </si>
  <si>
    <t>【ヘ．要綱第９条第２項各号への該当の有無】</t>
    <rPh sb="3" eb="5">
      <t>ヨウコウ</t>
    </rPh>
    <rPh sb="5" eb="6">
      <t>ダイ</t>
    </rPh>
    <rPh sb="7" eb="8">
      <t>ジョウ</t>
    </rPh>
    <rPh sb="8" eb="9">
      <t>ダイ</t>
    </rPh>
    <rPh sb="10" eb="11">
      <t>コウ</t>
    </rPh>
    <rPh sb="11" eb="13">
      <t>カクゴウ</t>
    </rPh>
    <rPh sb="15" eb="17">
      <t>ガイトウ</t>
    </rPh>
    <rPh sb="18" eb="20">
      <t>ウム</t>
    </rPh>
    <phoneticPr fontId="1"/>
  </si>
  <si>
    <t>該当する</t>
    <rPh sb="0" eb="2">
      <t>ガイトウ</t>
    </rPh>
    <phoneticPr fontId="1"/>
  </si>
  <si>
    <t>該当しない</t>
    <rPh sb="0" eb="2">
      <t>ガイトウ</t>
    </rPh>
    <phoneticPr fontId="1"/>
  </si>
  <si>
    <t>【イ．氏名又は名称のフリガナ】</t>
    <phoneticPr fontId="1"/>
  </si>
  <si>
    <t>【ロ．氏名又は名称】</t>
    <phoneticPr fontId="1"/>
  </si>
  <si>
    <t>【ハ．郵便番号】</t>
    <phoneticPr fontId="1"/>
  </si>
  <si>
    <t>【ニ．住　　所】</t>
    <phoneticPr fontId="1"/>
  </si>
  <si>
    <t>【ホ．電話番号】</t>
    <phoneticPr fontId="1"/>
  </si>
  <si>
    <t>【２．手続代行者】</t>
    <rPh sb="3" eb="5">
      <t>テツヅ</t>
    </rPh>
    <rPh sb="5" eb="8">
      <t>ダイコウシャ</t>
    </rPh>
    <phoneticPr fontId="1"/>
  </si>
  <si>
    <t>【１．住宅の名称】</t>
    <rPh sb="3" eb="5">
      <t>ジュウタク</t>
    </rPh>
    <rPh sb="6" eb="8">
      <t>メイショウ</t>
    </rPh>
    <phoneticPr fontId="1"/>
  </si>
  <si>
    <t>【２．地名地番】</t>
    <rPh sb="3" eb="5">
      <t>チメイ</t>
    </rPh>
    <rPh sb="5" eb="7">
      <t>チバン</t>
    </rPh>
    <phoneticPr fontId="1"/>
  </si>
  <si>
    <t>【３．住居表示】</t>
    <rPh sb="3" eb="5">
      <t>ジュウキョ</t>
    </rPh>
    <rPh sb="5" eb="7">
      <t>ヒョウジ</t>
    </rPh>
    <phoneticPr fontId="1"/>
  </si>
  <si>
    <t>東京都</t>
    <rPh sb="0" eb="3">
      <t>トウキョウト</t>
    </rPh>
    <phoneticPr fontId="1"/>
  </si>
  <si>
    <t>【４．建て方】</t>
    <rPh sb="3" eb="4">
      <t>タ</t>
    </rPh>
    <rPh sb="5" eb="6">
      <t>カタ</t>
    </rPh>
    <phoneticPr fontId="1"/>
  </si>
  <si>
    <t>一戸建て住宅</t>
    <rPh sb="0" eb="2">
      <t>イッコ</t>
    </rPh>
    <rPh sb="2" eb="3">
      <t>ダ</t>
    </rPh>
    <rPh sb="4" eb="6">
      <t>ジュウタク</t>
    </rPh>
    <phoneticPr fontId="1"/>
  </si>
  <si>
    <t>　　【単位住戸及び共用部分（人の居住の用に供するものに限る。）の床面積の合計】</t>
    <rPh sb="3" eb="5">
      <t>タンイ</t>
    </rPh>
    <rPh sb="5" eb="7">
      <t>ジュウコ</t>
    </rPh>
    <rPh sb="7" eb="8">
      <t>オヨ</t>
    </rPh>
    <rPh sb="9" eb="11">
      <t>キョウヨウ</t>
    </rPh>
    <rPh sb="11" eb="13">
      <t>ブブン</t>
    </rPh>
    <rPh sb="14" eb="15">
      <t>ヒト</t>
    </rPh>
    <rPh sb="16" eb="18">
      <t>キョジュウ</t>
    </rPh>
    <rPh sb="19" eb="20">
      <t>ヨウ</t>
    </rPh>
    <rPh sb="21" eb="22">
      <t>キョウ</t>
    </rPh>
    <rPh sb="27" eb="28">
      <t>カギ</t>
    </rPh>
    <rPh sb="32" eb="35">
      <t>ユカメンセキ</t>
    </rPh>
    <rPh sb="36" eb="38">
      <t>ゴウケイ</t>
    </rPh>
    <phoneticPr fontId="1"/>
  </si>
  <si>
    <t>住戸面積</t>
    <rPh sb="0" eb="2">
      <t>ジュウコ</t>
    </rPh>
    <rPh sb="2" eb="4">
      <t>メンセキ</t>
    </rPh>
    <phoneticPr fontId="1"/>
  </si>
  <si>
    <t>集合住宅等</t>
    <rPh sb="0" eb="2">
      <t>シュウゴウ</t>
    </rPh>
    <rPh sb="2" eb="4">
      <t>ジュウタク</t>
    </rPh>
    <rPh sb="4" eb="5">
      <t>トウ</t>
    </rPh>
    <phoneticPr fontId="1"/>
  </si>
  <si>
    <t>　　【集合住宅等の場合における単位住戸の数】</t>
    <rPh sb="3" eb="5">
      <t>シュウゴウ</t>
    </rPh>
    <rPh sb="5" eb="7">
      <t>ジュウタク</t>
    </rPh>
    <rPh sb="7" eb="8">
      <t>トウ</t>
    </rPh>
    <rPh sb="9" eb="11">
      <t>バアイ</t>
    </rPh>
    <rPh sb="15" eb="17">
      <t>タンイ</t>
    </rPh>
    <rPh sb="17" eb="19">
      <t>ジュウコ</t>
    </rPh>
    <rPh sb="20" eb="21">
      <t>カズ</t>
    </rPh>
    <phoneticPr fontId="1"/>
  </si>
  <si>
    <t>【５．建築物の階数・構造】</t>
    <rPh sb="7" eb="9">
      <t>カイスウ</t>
    </rPh>
    <rPh sb="10" eb="12">
      <t>コウゾウ</t>
    </rPh>
    <phoneticPr fontId="1"/>
  </si>
  <si>
    <t>　　【階数】</t>
    <rPh sb="3" eb="5">
      <t>カイスウ</t>
    </rPh>
    <phoneticPr fontId="1"/>
  </si>
  <si>
    <t>　　【構造】</t>
    <rPh sb="3" eb="5">
      <t>コウゾウ</t>
    </rPh>
    <phoneticPr fontId="1"/>
  </si>
  <si>
    <t>【１．建築主②】</t>
    <rPh sb="3" eb="5">
      <t>ケンチク</t>
    </rPh>
    <rPh sb="5" eb="6">
      <t>ヌシ</t>
    </rPh>
    <phoneticPr fontId="1"/>
  </si>
  <si>
    <t>　　１　各面共通</t>
    <rPh sb="4" eb="6">
      <t>カクメン</t>
    </rPh>
    <rPh sb="6" eb="8">
      <t>キョウツウ</t>
    </rPh>
    <phoneticPr fontId="1"/>
  </si>
  <si>
    <t>　　３　第二面関係</t>
    <rPh sb="4" eb="6">
      <t>ダイニ</t>
    </rPh>
    <rPh sb="6" eb="7">
      <t>メン</t>
    </rPh>
    <rPh sb="7" eb="9">
      <t>カンケイ</t>
    </rPh>
    <phoneticPr fontId="1"/>
  </si>
  <si>
    <t>　　　　(1)　建築主からの委任を受けた手続代行者がいる場合においては、２欄に記入してください。</t>
    <rPh sb="7" eb="9">
      <t>ケンチク</t>
    </rPh>
    <rPh sb="9" eb="10">
      <t>ヌシ</t>
    </rPh>
    <rPh sb="13" eb="15">
      <t>イニン</t>
    </rPh>
    <rPh sb="16" eb="17">
      <t>ウ</t>
    </rPh>
    <rPh sb="19" eb="21">
      <t>テツヅ</t>
    </rPh>
    <rPh sb="21" eb="24">
      <t>ダイコウシャ</t>
    </rPh>
    <rPh sb="27" eb="29">
      <t>バアイ</t>
    </rPh>
    <rPh sb="36" eb="37">
      <t>ラン</t>
    </rPh>
    <rPh sb="38" eb="40">
      <t>キニュウ</t>
    </rPh>
    <phoneticPr fontId="1"/>
  </si>
  <si>
    <t>　　　　(2)　建築主が２以上のときは、１欄には代表となる建築主のみについて記入し、別紙に他の建築主についてそれぞれ必要な事項を記入して添えてく</t>
    <rPh sb="7" eb="9">
      <t>ケンチク</t>
    </rPh>
    <rPh sb="9" eb="10">
      <t>ヌシ</t>
    </rPh>
    <rPh sb="12" eb="14">
      <t>イジョウ</t>
    </rPh>
    <rPh sb="20" eb="21">
      <t>ラン</t>
    </rPh>
    <rPh sb="23" eb="25">
      <t>ダイヒョウ</t>
    </rPh>
    <rPh sb="28" eb="30">
      <t>ケンチク</t>
    </rPh>
    <rPh sb="30" eb="31">
      <t>ヌシ</t>
    </rPh>
    <rPh sb="37" eb="39">
      <t>キニュウ</t>
    </rPh>
    <rPh sb="41" eb="43">
      <t>ベッシ</t>
    </rPh>
    <rPh sb="44" eb="45">
      <t>ホカ</t>
    </rPh>
    <rPh sb="46" eb="48">
      <t>ケンチク</t>
    </rPh>
    <rPh sb="48" eb="49">
      <t>ヌシ</t>
    </rPh>
    <rPh sb="57" eb="59">
      <t>ヒツヨウ</t>
    </rPh>
    <rPh sb="60" eb="62">
      <t>ジコウ</t>
    </rPh>
    <rPh sb="63" eb="65">
      <t>キニュウ</t>
    </rPh>
    <rPh sb="67" eb="68">
      <t>ソ</t>
    </rPh>
    <phoneticPr fontId="1"/>
  </si>
  <si>
    <t>　　　　　　 ださい。</t>
    <phoneticPr fontId="1"/>
  </si>
  <si>
    <t>　　　　(1)　この用紙の大きさは、日本産業規格Ａ４としてください。</t>
    <rPh sb="9" eb="11">
      <t>ヨウシ</t>
    </rPh>
    <rPh sb="12" eb="13">
      <t>オオ</t>
    </rPh>
    <rPh sb="17" eb="19">
      <t>ニホン</t>
    </rPh>
    <rPh sb="19" eb="21">
      <t>サンギョウ</t>
    </rPh>
    <rPh sb="21" eb="23">
      <t>キカク</t>
    </rPh>
    <phoneticPr fontId="1"/>
  </si>
  <si>
    <t>　　　　(2)　数字は算用数字を、単位はメートル法を用いてください。</t>
    <rPh sb="7" eb="9">
      <t>スウジ</t>
    </rPh>
    <rPh sb="10" eb="12">
      <t>サンヨウ</t>
    </rPh>
    <rPh sb="12" eb="14">
      <t>スウジ</t>
    </rPh>
    <rPh sb="16" eb="18">
      <t>タンイ</t>
    </rPh>
    <rPh sb="23" eb="24">
      <t>ホウ</t>
    </rPh>
    <rPh sb="25" eb="26">
      <t>モチ</t>
    </rPh>
    <phoneticPr fontId="1"/>
  </si>
  <si>
    <t>　　２　第一面関係</t>
    <rPh sb="4" eb="5">
      <t>ダイ</t>
    </rPh>
    <rPh sb="5" eb="7">
      <t>イチメン</t>
    </rPh>
    <rPh sb="7" eb="9">
      <t>カンケイ</t>
    </rPh>
    <phoneticPr fontId="1"/>
  </si>
  <si>
    <t>　　　　(1)　※印のある欄は記入しないでください。</t>
    <rPh sb="8" eb="9">
      <t>シルシ</t>
    </rPh>
    <rPh sb="12" eb="13">
      <t>ラン</t>
    </rPh>
    <rPh sb="14" eb="16">
      <t>キニュウ</t>
    </rPh>
    <phoneticPr fontId="1"/>
  </si>
  <si>
    <t>　　４　第三面関係</t>
    <rPh sb="4" eb="5">
      <t>ダイ</t>
    </rPh>
    <rPh sb="5" eb="7">
      <t>サンメン</t>
    </rPh>
    <rPh sb="7" eb="9">
      <t>カンケイ</t>
    </rPh>
    <phoneticPr fontId="1"/>
  </si>
  <si>
    <t>　　　　(1)　住居表示が定まっているときは、３欄に記入してください。</t>
    <rPh sb="7" eb="9">
      <t>ジュウキョ</t>
    </rPh>
    <rPh sb="9" eb="11">
      <t>ヒョウジ</t>
    </rPh>
    <rPh sb="12" eb="13">
      <t>サダ</t>
    </rPh>
    <rPh sb="23" eb="24">
      <t>ラン</t>
    </rPh>
    <rPh sb="25" eb="27">
      <t>キニュウ</t>
    </rPh>
    <phoneticPr fontId="1"/>
  </si>
  <si>
    <t>　　　　(2)　４欄は、該当するチェックボックスに「✓」マークを入れて、それぞれの建て方における単位住戸及び共用部分（人の居住の用に供するものに限</t>
    <rPh sb="8" eb="9">
      <t>ラン</t>
    </rPh>
    <rPh sb="11" eb="13">
      <t>ガイトウ</t>
    </rPh>
    <rPh sb="40" eb="41">
      <t>タ</t>
    </rPh>
    <rPh sb="42" eb="43">
      <t>カタ</t>
    </rPh>
    <rPh sb="47" eb="49">
      <t>タンイ</t>
    </rPh>
    <rPh sb="49" eb="51">
      <t>ジュウコ</t>
    </rPh>
    <rPh sb="51" eb="52">
      <t>オヨ</t>
    </rPh>
    <rPh sb="53" eb="55">
      <t>キョウヨウ</t>
    </rPh>
    <rPh sb="55" eb="57">
      <t>ブブン</t>
    </rPh>
    <rPh sb="58" eb="59">
      <t>ヒト</t>
    </rPh>
    <rPh sb="60" eb="62">
      <t>キョジュウ</t>
    </rPh>
    <rPh sb="63" eb="64">
      <t>ヨウ</t>
    </rPh>
    <rPh sb="65" eb="66">
      <t>キョウ</t>
    </rPh>
    <rPh sb="71" eb="72">
      <t>カギ</t>
    </rPh>
    <phoneticPr fontId="1"/>
  </si>
  <si>
    <t>　　　　　　 る。）の床面積の合計等を記入してください。</t>
    <rPh sb="10" eb="13">
      <t>ユカメンセキ</t>
    </rPh>
    <rPh sb="14" eb="16">
      <t>ゴウケイ</t>
    </rPh>
    <rPh sb="16" eb="17">
      <t>トウ</t>
    </rPh>
    <rPh sb="18" eb="20">
      <t>キニュウ</t>
    </rPh>
    <phoneticPr fontId="1"/>
  </si>
  <si>
    <t>　　　　(2)　１欄は、単位住戸ごとに通し番号を付し、その番号を記入してください。</t>
    <rPh sb="8" eb="9">
      <t>ラン</t>
    </rPh>
    <rPh sb="11" eb="13">
      <t>タンイ</t>
    </rPh>
    <rPh sb="13" eb="15">
      <t>ジュウコ</t>
    </rPh>
    <rPh sb="18" eb="19">
      <t>トオ</t>
    </rPh>
    <rPh sb="20" eb="22">
      <t>バンゴウ</t>
    </rPh>
    <rPh sb="23" eb="24">
      <t>フ</t>
    </rPh>
    <rPh sb="28" eb="30">
      <t>バンゴウ</t>
    </rPh>
    <rPh sb="31" eb="33">
      <t>キニュウ</t>
    </rPh>
    <phoneticPr fontId="1"/>
  </si>
  <si>
    <t>→</t>
    <phoneticPr fontId="1"/>
  </si>
  <si>
    <t>記</t>
    <rPh sb="0" eb="1">
      <t>キ</t>
    </rPh>
    <phoneticPr fontId="1"/>
  </si>
  <si>
    <t>１</t>
    <phoneticPr fontId="1"/>
  </si>
  <si>
    <t>２</t>
  </si>
  <si>
    <t>　東京ゼロエミ住宅設計（変更）　確認書交付番号</t>
    <rPh sb="1" eb="3">
      <t>トウキョウ</t>
    </rPh>
    <rPh sb="7" eb="9">
      <t>ジュウタク</t>
    </rPh>
    <rPh sb="9" eb="11">
      <t>セッケイ</t>
    </rPh>
    <rPh sb="12" eb="14">
      <t>ヘンコウ</t>
    </rPh>
    <rPh sb="16" eb="18">
      <t>カクニン</t>
    </rPh>
    <rPh sb="18" eb="19">
      <t>ショ</t>
    </rPh>
    <rPh sb="19" eb="21">
      <t>コウフ</t>
    </rPh>
    <rPh sb="21" eb="23">
      <t>バンゴウ</t>
    </rPh>
    <phoneticPr fontId="1"/>
  </si>
  <si>
    <t>　東京ゼロエミ住宅設計（変更）　確認書交付年月日</t>
    <rPh sb="21" eb="24">
      <t>ネンガッピ</t>
    </rPh>
    <phoneticPr fontId="1"/>
  </si>
  <si>
    <t>第</t>
    <rPh sb="0" eb="1">
      <t>ダイ</t>
    </rPh>
    <phoneticPr fontId="1"/>
  </si>
  <si>
    <t>号</t>
    <rPh sb="0" eb="1">
      <t>ゴウ</t>
    </rPh>
    <phoneticPr fontId="1"/>
  </si>
  <si>
    <t>（建築主）</t>
    <rPh sb="1" eb="3">
      <t>ケンチク</t>
    </rPh>
    <rPh sb="3" eb="4">
      <t>ヌシ</t>
    </rPh>
    <phoneticPr fontId="1"/>
  </si>
  <si>
    <t>　　　　(3)　２欄【ヘ．要綱第９条第２項各号への該当の有無】は、該当するチェックボックスに「✓」マークを入れてください。</t>
    <rPh sb="12" eb="14">
      <t>ヨウコウ</t>
    </rPh>
    <rPh sb="14" eb="15">
      <t>ダイ</t>
    </rPh>
    <rPh sb="16" eb="17">
      <t>ジョウ</t>
    </rPh>
    <rPh sb="17" eb="18">
      <t>ダイ</t>
    </rPh>
    <rPh sb="19" eb="20">
      <t>コウ</t>
    </rPh>
    <rPh sb="20" eb="22">
      <t>カクゴウ</t>
    </rPh>
    <rPh sb="24" eb="26">
      <t>ガイトウ</t>
    </rPh>
    <rPh sb="27" eb="29">
      <t>ウム</t>
    </rPh>
    <rPh sb="32" eb="34">
      <t>ガイトウ</t>
    </rPh>
    <phoneticPr fontId="1"/>
  </si>
  <si>
    <t>㎡</t>
    <phoneticPr fontId="1"/>
  </si>
  <si>
    <t>対象要件の
確認</t>
    <rPh sb="0" eb="2">
      <t>タイショウ</t>
    </rPh>
    <rPh sb="2" eb="4">
      <t>ヨウケン</t>
    </rPh>
    <rPh sb="6" eb="8">
      <t>カクニン</t>
    </rPh>
    <phoneticPr fontId="1"/>
  </si>
  <si>
    <t>建築物及びその敷地に関する事項</t>
    <rPh sb="3" eb="4">
      <t>オヨ</t>
    </rPh>
    <rPh sb="7" eb="9">
      <t>シキチ</t>
    </rPh>
    <phoneticPr fontId="1"/>
  </si>
  <si>
    <t>登録認証審査機関</t>
    <rPh sb="0" eb="2">
      <t>トウロク</t>
    </rPh>
    <rPh sb="2" eb="4">
      <t>ニンショウ</t>
    </rPh>
    <rPh sb="4" eb="6">
      <t>シンサ</t>
    </rPh>
    <rPh sb="6" eb="8">
      <t>キカン</t>
    </rPh>
    <phoneticPr fontId="1"/>
  </si>
  <si>
    <t>別記第７号様式（第１６条第１項関係）</t>
    <rPh sb="0" eb="2">
      <t>ベッキ</t>
    </rPh>
    <rPh sb="2" eb="3">
      <t>ダイ</t>
    </rPh>
    <rPh sb="4" eb="5">
      <t>ゴウ</t>
    </rPh>
    <rPh sb="5" eb="7">
      <t>ヨウシキ</t>
    </rPh>
    <rPh sb="8" eb="9">
      <t>ダイ</t>
    </rPh>
    <rPh sb="11" eb="12">
      <t>ジョウ</t>
    </rPh>
    <rPh sb="12" eb="13">
      <t>ダイ</t>
    </rPh>
    <rPh sb="14" eb="15">
      <t>コウ</t>
    </rPh>
    <rPh sb="15" eb="17">
      <t>カンケイ</t>
    </rPh>
    <phoneticPr fontId="1"/>
  </si>
  <si>
    <t>東京ゼロエミ住宅工事完了検査申請書</t>
    <rPh sb="0" eb="2">
      <t>トウキョウ</t>
    </rPh>
    <rPh sb="6" eb="8">
      <t>ジュウタク</t>
    </rPh>
    <rPh sb="8" eb="10">
      <t>コウジ</t>
    </rPh>
    <rPh sb="10" eb="12">
      <t>カンリョウ</t>
    </rPh>
    <rPh sb="12" eb="14">
      <t>ケンサ</t>
    </rPh>
    <rPh sb="14" eb="17">
      <t>シンセイショ</t>
    </rPh>
    <phoneticPr fontId="1"/>
  </si>
  <si>
    <t>【申請する住宅の直前の東京ゼロエミ住宅設計（変更）確認審査】</t>
    <rPh sb="1" eb="3">
      <t>シンセイ</t>
    </rPh>
    <rPh sb="5" eb="7">
      <t>ジュウタク</t>
    </rPh>
    <rPh sb="8" eb="10">
      <t>チョクゼン</t>
    </rPh>
    <rPh sb="11" eb="13">
      <t>トウキョウ</t>
    </rPh>
    <rPh sb="17" eb="19">
      <t>ジュウタク</t>
    </rPh>
    <rPh sb="19" eb="21">
      <t>セッケイ</t>
    </rPh>
    <rPh sb="22" eb="24">
      <t>ヘンコウ</t>
    </rPh>
    <rPh sb="25" eb="27">
      <t>カクニン</t>
    </rPh>
    <rPh sb="27" eb="29">
      <t>シンサ</t>
    </rPh>
    <phoneticPr fontId="1"/>
  </si>
  <si>
    <t>変更あり</t>
    <rPh sb="0" eb="2">
      <t>ヘンコウ</t>
    </rPh>
    <phoneticPr fontId="1"/>
  </si>
  <si>
    <t>変更なし</t>
    <rPh sb="0" eb="2">
      <t>ヘンコウ</t>
    </rPh>
    <phoneticPr fontId="1"/>
  </si>
  <si>
    <t>【６．新築等計画からの変更の有無】</t>
    <rPh sb="3" eb="5">
      <t>シンチク</t>
    </rPh>
    <rPh sb="5" eb="6">
      <t>トウ</t>
    </rPh>
    <rPh sb="6" eb="8">
      <t>ケイカク</t>
    </rPh>
    <rPh sb="11" eb="13">
      <t>ヘンコウ</t>
    </rPh>
    <rPh sb="14" eb="16">
      <t>ウム</t>
    </rPh>
    <phoneticPr fontId="1"/>
  </si>
  <si>
    <t>【８．工事完了年月日】</t>
    <rPh sb="3" eb="5">
      <t>コウジ</t>
    </rPh>
    <rPh sb="5" eb="7">
      <t>カンリョウ</t>
    </rPh>
    <rPh sb="7" eb="10">
      <t>ネンガッピ</t>
    </rPh>
    <rPh sb="8" eb="9">
      <t>テイネン</t>
    </rPh>
    <phoneticPr fontId="1"/>
  </si>
  <si>
    <t>東京ゼロエミ住宅認証業務に関する手続き、工事完了検査提出図書の作成、訂正及び</t>
    <rPh sb="0" eb="2">
      <t>トウキョウ</t>
    </rPh>
    <rPh sb="6" eb="8">
      <t>ジュウタク</t>
    </rPh>
    <rPh sb="8" eb="10">
      <t>ニンショウ</t>
    </rPh>
    <rPh sb="10" eb="12">
      <t>ギョウム</t>
    </rPh>
    <rPh sb="13" eb="14">
      <t>カン</t>
    </rPh>
    <rPh sb="16" eb="18">
      <t>テツヅ</t>
    </rPh>
    <rPh sb="20" eb="22">
      <t>コウジ</t>
    </rPh>
    <rPh sb="22" eb="24">
      <t>カンリョウ</t>
    </rPh>
    <rPh sb="24" eb="26">
      <t>ケンサ</t>
    </rPh>
    <rPh sb="26" eb="28">
      <t>テイシュツ</t>
    </rPh>
    <rPh sb="28" eb="30">
      <t>トショ</t>
    </rPh>
    <rPh sb="29" eb="30">
      <t>シュツズ</t>
    </rPh>
    <rPh sb="31" eb="33">
      <t>サクセイ</t>
    </rPh>
    <rPh sb="34" eb="36">
      <t>テイセイ</t>
    </rPh>
    <phoneticPr fontId="1"/>
  </si>
  <si>
    <t>　東京ゼロエミ住宅の認証に関する要綱第１６条第１項の規定に基づき、東京ゼロエミ住宅工事完了検査を</t>
    <rPh sb="1" eb="3">
      <t>トウキョウ</t>
    </rPh>
    <rPh sb="7" eb="9">
      <t>ジュウタク</t>
    </rPh>
    <rPh sb="10" eb="12">
      <t>ニンショウ</t>
    </rPh>
    <rPh sb="13" eb="14">
      <t>カン</t>
    </rPh>
    <rPh sb="16" eb="18">
      <t>ヨウコウ</t>
    </rPh>
    <rPh sb="18" eb="19">
      <t>ダイ</t>
    </rPh>
    <rPh sb="21" eb="22">
      <t>ジョウ</t>
    </rPh>
    <rPh sb="22" eb="23">
      <t>ダイ</t>
    </rPh>
    <rPh sb="24" eb="25">
      <t>コウ</t>
    </rPh>
    <rPh sb="26" eb="28">
      <t>キテイ</t>
    </rPh>
    <rPh sb="29" eb="30">
      <t>モト</t>
    </rPh>
    <rPh sb="33" eb="35">
      <t>トウキョウ</t>
    </rPh>
    <rPh sb="39" eb="41">
      <t>ジュウタク</t>
    </rPh>
    <rPh sb="41" eb="43">
      <t>コウジ</t>
    </rPh>
    <rPh sb="43" eb="45">
      <t>カンリョウ</t>
    </rPh>
    <rPh sb="45" eb="47">
      <t>ケンサ</t>
    </rPh>
    <phoneticPr fontId="1"/>
  </si>
  <si>
    <t>下記のとおり申請します。</t>
    <phoneticPr fontId="1"/>
  </si>
  <si>
    <t>例）</t>
    <rPh sb="0" eb="1">
      <t>レイ</t>
    </rPh>
    <phoneticPr fontId="1"/>
  </si>
  <si>
    <t>・主たる居室へのルームエアコンディショナーの設置</t>
    <rPh sb="1" eb="2">
      <t>シュ</t>
    </rPh>
    <rPh sb="4" eb="6">
      <t>キョシツ</t>
    </rPh>
    <rPh sb="22" eb="24">
      <t>セッチ</t>
    </rPh>
    <phoneticPr fontId="1"/>
  </si>
  <si>
    <t>・LED照明の設置</t>
    <rPh sb="4" eb="6">
      <t>ショウメイ</t>
    </rPh>
    <rPh sb="7" eb="9">
      <t>セッチ</t>
    </rPh>
    <phoneticPr fontId="1"/>
  </si>
  <si>
    <t>等</t>
    <rPh sb="0" eb="1">
      <t>トウ</t>
    </rPh>
    <phoneticPr fontId="1"/>
  </si>
  <si>
    <t>認証事項に係る全ての工事（※下記例参照）が完了している</t>
    <rPh sb="7" eb="8">
      <t>スベ</t>
    </rPh>
    <rPh sb="10" eb="12">
      <t>コウジ</t>
    </rPh>
    <rPh sb="14" eb="15">
      <t>シタ</t>
    </rPh>
    <rPh sb="15" eb="16">
      <t>キ</t>
    </rPh>
    <rPh sb="16" eb="17">
      <t>レイ</t>
    </rPh>
    <rPh sb="17" eb="19">
      <t>サンショウ</t>
    </rPh>
    <rPh sb="21" eb="23">
      <t>カンリョウ</t>
    </rPh>
    <phoneticPr fontId="1"/>
  </si>
  <si>
    <t>【東京ゼロエミ住宅】　工事完了検査時　必要書類チェックシート</t>
    <rPh sb="7" eb="9">
      <t>ジュウタク</t>
    </rPh>
    <rPh sb="11" eb="13">
      <t>コウジ</t>
    </rPh>
    <phoneticPr fontId="1"/>
  </si>
  <si>
    <r>
      <t>※「工事完了検査で目視確認が難しい部分」は、</t>
    </r>
    <r>
      <rPr>
        <b/>
        <u/>
        <sz val="10"/>
        <rFont val="ＭＳ Ｐゴシック"/>
        <family val="3"/>
        <charset val="128"/>
      </rPr>
      <t>その施工・設置等が確認できる資料（写真・納品書等）</t>
    </r>
    <r>
      <rPr>
        <sz val="10"/>
        <rFont val="ＭＳ Ｐゴシック"/>
        <family val="3"/>
        <charset val="128"/>
      </rPr>
      <t>をご提出お願い致します。</t>
    </r>
    <rPh sb="2" eb="4">
      <t>コウジ</t>
    </rPh>
    <rPh sb="17" eb="19">
      <t>ブブン</t>
    </rPh>
    <rPh sb="24" eb="26">
      <t>セコウ</t>
    </rPh>
    <rPh sb="27" eb="29">
      <t>セッチ</t>
    </rPh>
    <rPh sb="29" eb="30">
      <t>トウ</t>
    </rPh>
    <rPh sb="45" eb="46">
      <t>トウ</t>
    </rPh>
    <rPh sb="49" eb="51">
      <t>テイシュツ</t>
    </rPh>
    <rPh sb="52" eb="53">
      <t>ネガ</t>
    </rPh>
    <rPh sb="54" eb="55">
      <t>イタ</t>
    </rPh>
    <phoneticPr fontId="1"/>
  </si>
  <si>
    <t>※申請書類は（各2部）</t>
    <phoneticPr fontId="1"/>
  </si>
  <si>
    <t>東京ゼロエミ住宅　工事完了検査申請書類</t>
    <rPh sb="0" eb="2">
      <t>トウキョウ</t>
    </rPh>
    <rPh sb="6" eb="8">
      <t>ジュウタク</t>
    </rPh>
    <rPh sb="9" eb="11">
      <t>コウジ</t>
    </rPh>
    <rPh sb="11" eb="13">
      <t>カンリョウ</t>
    </rPh>
    <rPh sb="13" eb="15">
      <t>ケンサ</t>
    </rPh>
    <rPh sb="15" eb="17">
      <t>シンセイ</t>
    </rPh>
    <rPh sb="17" eb="19">
      <t>ショルイ</t>
    </rPh>
    <phoneticPr fontId="1"/>
  </si>
  <si>
    <t>【東京ゼロエミ】　完了検査時　必要書類チェックシート</t>
    <rPh sb="1" eb="3">
      <t>トウキョウ</t>
    </rPh>
    <rPh sb="9" eb="11">
      <t>カンリョウ</t>
    </rPh>
    <rPh sb="11" eb="13">
      <t>ケンサ</t>
    </rPh>
    <rPh sb="13" eb="14">
      <t>ジ</t>
    </rPh>
    <rPh sb="15" eb="17">
      <t>ヒツヨウ</t>
    </rPh>
    <rPh sb="17" eb="19">
      <t>ショルイ</t>
    </rPh>
    <phoneticPr fontId="1"/>
  </si>
  <si>
    <t>※ 正本用1部のみ</t>
    <rPh sb="2" eb="3">
      <t>セイ</t>
    </rPh>
    <rPh sb="3" eb="4">
      <t>ホン</t>
    </rPh>
    <rPh sb="4" eb="5">
      <t>ヨウ</t>
    </rPh>
    <rPh sb="6" eb="7">
      <t>ブ</t>
    </rPh>
    <phoneticPr fontId="1"/>
  </si>
  <si>
    <t>委任状</t>
    <rPh sb="0" eb="3">
      <t>イニンジョウ</t>
    </rPh>
    <phoneticPr fontId="1"/>
  </si>
  <si>
    <t xml:space="preserve">施工状況報告書 </t>
    <rPh sb="0" eb="2">
      <t>セコウ</t>
    </rPh>
    <rPh sb="2" eb="4">
      <t>ジョウキョウ</t>
    </rPh>
    <rPh sb="4" eb="7">
      <t>ホウコクショ</t>
    </rPh>
    <phoneticPr fontId="1"/>
  </si>
  <si>
    <t>※ 正本用1部のみ</t>
    <phoneticPr fontId="1"/>
  </si>
  <si>
    <t>変更申告書</t>
    <rPh sb="0" eb="2">
      <t>ヘンコウ</t>
    </rPh>
    <rPh sb="2" eb="4">
      <t>シンコク</t>
    </rPh>
    <rPh sb="4" eb="5">
      <t>ショ</t>
    </rPh>
    <phoneticPr fontId="1"/>
  </si>
  <si>
    <t>その他の必要書類（完了検査で目視確認が難しいもの）</t>
    <rPh sb="2" eb="3">
      <t>タ</t>
    </rPh>
    <rPh sb="4" eb="6">
      <t>ヒツヨウ</t>
    </rPh>
    <rPh sb="6" eb="8">
      <t>ショルイ</t>
    </rPh>
    <rPh sb="9" eb="11">
      <t>カンリョウ</t>
    </rPh>
    <rPh sb="11" eb="13">
      <t>ケンサ</t>
    </rPh>
    <rPh sb="14" eb="16">
      <t>モクシ</t>
    </rPh>
    <rPh sb="16" eb="18">
      <t>カクニン</t>
    </rPh>
    <rPh sb="19" eb="20">
      <t>ムズカ</t>
    </rPh>
    <phoneticPr fontId="1"/>
  </si>
  <si>
    <t>写真</t>
  </si>
  <si>
    <t>断熱材の施工状況写真</t>
    <phoneticPr fontId="1"/>
  </si>
  <si>
    <t>壁、はねだし部分、バルコニー部分等の施工確認が
目視で出来ない部分</t>
    <rPh sb="16" eb="17">
      <t>トウ</t>
    </rPh>
    <phoneticPr fontId="1"/>
  </si>
  <si>
    <t>ヘッダー配管のヘッダー部分</t>
    <phoneticPr fontId="1"/>
  </si>
  <si>
    <r>
      <t>※床下点検口付近から</t>
    </r>
    <r>
      <rPr>
        <u/>
        <sz val="10"/>
        <rFont val="ＭＳ Ｐゴシック"/>
        <family val="3"/>
        <charset val="128"/>
      </rPr>
      <t>目視できる場合はご提出不要</t>
    </r>
    <phoneticPr fontId="1"/>
  </si>
  <si>
    <t>納品書等</t>
    <rPh sb="0" eb="3">
      <t>ノウヒンショ</t>
    </rPh>
    <rPh sb="3" eb="4">
      <t>トウ</t>
    </rPh>
    <phoneticPr fontId="1"/>
  </si>
  <si>
    <t>照明設備</t>
    <phoneticPr fontId="1"/>
  </si>
  <si>
    <r>
      <t>設置された照明機器が</t>
    </r>
    <r>
      <rPr>
        <u/>
        <sz val="10"/>
        <rFont val="ＭＳ Ｐゴシック"/>
        <family val="3"/>
        <charset val="128"/>
      </rPr>
      <t>全てLEDであることが確認できる資料</t>
    </r>
    <phoneticPr fontId="1"/>
  </si>
  <si>
    <t>各種水栓</t>
    <rPh sb="0" eb="2">
      <t>カクシュ</t>
    </rPh>
    <rPh sb="2" eb="4">
      <t>スイセン</t>
    </rPh>
    <phoneticPr fontId="12"/>
  </si>
  <si>
    <t>本体に品番がない場合等、品番確認できる資料</t>
    <rPh sb="0" eb="2">
      <t>ホンタイ</t>
    </rPh>
    <rPh sb="3" eb="5">
      <t>ヒンバン</t>
    </rPh>
    <rPh sb="4" eb="5">
      <t>セイヒン</t>
    </rPh>
    <rPh sb="8" eb="10">
      <t>バアイ</t>
    </rPh>
    <rPh sb="10" eb="11">
      <t>トウ</t>
    </rPh>
    <rPh sb="12" eb="14">
      <t>ヒンバン</t>
    </rPh>
    <rPh sb="14" eb="16">
      <t>カクニン</t>
    </rPh>
    <rPh sb="19" eb="21">
      <t>シリョウ</t>
    </rPh>
    <phoneticPr fontId="1"/>
  </si>
  <si>
    <t>※現場にてご提示頂いても結構です。</t>
    <rPh sb="1" eb="3">
      <t>ゲンバ</t>
    </rPh>
    <rPh sb="6" eb="8">
      <t>テイジ</t>
    </rPh>
    <rPh sb="8" eb="9">
      <t>イタダ</t>
    </rPh>
    <rPh sb="12" eb="14">
      <t>ケッコウ</t>
    </rPh>
    <phoneticPr fontId="1"/>
  </si>
  <si>
    <r>
      <t>※設計検査時から</t>
    </r>
    <r>
      <rPr>
        <u/>
        <sz val="10"/>
        <rFont val="ＭＳ Ｐゴシック"/>
        <family val="3"/>
        <charset val="128"/>
      </rPr>
      <t>変更があった場合のみ</t>
    </r>
    <r>
      <rPr>
        <sz val="10"/>
        <rFont val="ＭＳ Ｐゴシック"/>
        <family val="3"/>
        <charset val="128"/>
      </rPr>
      <t xml:space="preserve">
（変更図面、資料（設備機器等））</t>
    </r>
    <rPh sb="1" eb="3">
      <t>セッケイ</t>
    </rPh>
    <rPh sb="3" eb="5">
      <t>ケンサ</t>
    </rPh>
    <rPh sb="5" eb="6">
      <t>ジ</t>
    </rPh>
    <rPh sb="8" eb="10">
      <t>ヘンコウ</t>
    </rPh>
    <rPh sb="14" eb="16">
      <t>バアイ</t>
    </rPh>
    <rPh sb="20" eb="22">
      <t>ヘンコウ</t>
    </rPh>
    <rPh sb="22" eb="24">
      <t>ズメン</t>
    </rPh>
    <phoneticPr fontId="1"/>
  </si>
  <si>
    <t>―　東京ゼロエミ住宅　―</t>
    <rPh sb="2" eb="4">
      <t>トウキョウ</t>
    </rPh>
    <rPh sb="8" eb="10">
      <t>ジュウタク</t>
    </rPh>
    <phoneticPr fontId="1"/>
  </si>
  <si>
    <t>　住宅の名称 ※</t>
    <rPh sb="1" eb="3">
      <t>ジュウタク</t>
    </rPh>
    <rPh sb="4" eb="6">
      <t>メイショウ</t>
    </rPh>
    <phoneticPr fontId="1"/>
  </si>
  <si>
    <t>　地名地番 ※</t>
    <rPh sb="1" eb="3">
      <t>チメイ</t>
    </rPh>
    <rPh sb="3" eb="5">
      <t>チバン</t>
    </rPh>
    <phoneticPr fontId="1"/>
  </si>
  <si>
    <t>※の欄に変更申告者（工事施工者）の方が記入してください</t>
    <rPh sb="2" eb="3">
      <t>ラン</t>
    </rPh>
    <rPh sb="4" eb="6">
      <t>ヘンコウ</t>
    </rPh>
    <rPh sb="6" eb="9">
      <t>シンコクシャ</t>
    </rPh>
    <rPh sb="10" eb="12">
      <t>コウジ</t>
    </rPh>
    <rPh sb="12" eb="14">
      <t>セコウ</t>
    </rPh>
    <rPh sb="14" eb="15">
      <t>シャ</t>
    </rPh>
    <rPh sb="17" eb="18">
      <t>カタ</t>
    </rPh>
    <rPh sb="19" eb="21">
      <t>キニュウ</t>
    </rPh>
    <phoneticPr fontId="1"/>
  </si>
  <si>
    <t>No</t>
    <phoneticPr fontId="1"/>
  </si>
  <si>
    <t>変更項目 ※</t>
    <rPh sb="0" eb="2">
      <t>ヘンコウ</t>
    </rPh>
    <rPh sb="2" eb="4">
      <t>コウモク</t>
    </rPh>
    <phoneticPr fontId="1"/>
  </si>
  <si>
    <t>変更内容報告欄 ※</t>
    <rPh sb="0" eb="2">
      <t>ヘンコウ</t>
    </rPh>
    <rPh sb="2" eb="4">
      <t>ナイヨウ</t>
    </rPh>
    <rPh sb="4" eb="6">
      <t>ホウコクショ</t>
    </rPh>
    <rPh sb="6" eb="7">
      <t>ラン</t>
    </rPh>
    <phoneticPr fontId="1"/>
  </si>
  <si>
    <t>　変更申告者</t>
    <rPh sb="1" eb="3">
      <t>ヘンコウ</t>
    </rPh>
    <rPh sb="3" eb="6">
      <t>シンコクシャ</t>
    </rPh>
    <phoneticPr fontId="1"/>
  </si>
  <si>
    <t>　会社名 ※</t>
    <rPh sb="1" eb="3">
      <t>カイシャ</t>
    </rPh>
    <rPh sb="3" eb="4">
      <t>メイ</t>
    </rPh>
    <phoneticPr fontId="1"/>
  </si>
  <si>
    <t>　所属・氏名 ※</t>
    <rPh sb="1" eb="3">
      <t>ショゾク</t>
    </rPh>
    <rPh sb="4" eb="6">
      <t>シメイ</t>
    </rPh>
    <phoneticPr fontId="1"/>
  </si>
  <si>
    <t>1.　この様式は、「東京ゼロエミ住宅設計確認書」が交付された後に、当該計画に変更が発生した場合の変更内容</t>
    <rPh sb="5" eb="7">
      <t>ヨウシキ</t>
    </rPh>
    <rPh sb="10" eb="12">
      <t>トウキョウ</t>
    </rPh>
    <rPh sb="16" eb="18">
      <t>ジュウタク</t>
    </rPh>
    <rPh sb="18" eb="20">
      <t>セッケイ</t>
    </rPh>
    <rPh sb="20" eb="22">
      <t>カクニン</t>
    </rPh>
    <rPh sb="22" eb="23">
      <t>ショ</t>
    </rPh>
    <rPh sb="25" eb="27">
      <t>コウフ</t>
    </rPh>
    <rPh sb="30" eb="31">
      <t>ノチ</t>
    </rPh>
    <rPh sb="33" eb="35">
      <t>トウガイ</t>
    </rPh>
    <rPh sb="35" eb="37">
      <t>ケイカク</t>
    </rPh>
    <rPh sb="38" eb="40">
      <t>ヘンコウ</t>
    </rPh>
    <rPh sb="41" eb="43">
      <t>ハッセイ</t>
    </rPh>
    <rPh sb="45" eb="47">
      <t>バアイ</t>
    </rPh>
    <rPh sb="48" eb="50">
      <t>ヘンコウ</t>
    </rPh>
    <rPh sb="50" eb="52">
      <t>ナイヨウ</t>
    </rPh>
    <phoneticPr fontId="1"/>
  </si>
  <si>
    <t>　 （設計変更確認審査が必要な変更は除く。）を記するのに用いて下さい。</t>
    <rPh sb="3" eb="5">
      <t>セッケイ</t>
    </rPh>
    <rPh sb="5" eb="7">
      <t>ヘンコウ</t>
    </rPh>
    <rPh sb="7" eb="9">
      <t>カクニン</t>
    </rPh>
    <rPh sb="9" eb="11">
      <t>シンサ</t>
    </rPh>
    <rPh sb="12" eb="14">
      <t>ヒツヨウ</t>
    </rPh>
    <rPh sb="15" eb="17">
      <t>ヘンコウ</t>
    </rPh>
    <rPh sb="18" eb="19">
      <t>ノゾ</t>
    </rPh>
    <rPh sb="23" eb="24">
      <t>キ</t>
    </rPh>
    <rPh sb="28" eb="29">
      <t>モチ</t>
    </rPh>
    <rPh sb="31" eb="32">
      <t>クダ</t>
    </rPh>
    <phoneticPr fontId="1"/>
  </si>
  <si>
    <t>※工事完了検査を行う場合は記入</t>
    <rPh sb="1" eb="3">
      <t>コウジ</t>
    </rPh>
    <rPh sb="3" eb="5">
      <t>カンリョウ</t>
    </rPh>
    <rPh sb="5" eb="7">
      <t>ケンサ</t>
    </rPh>
    <rPh sb="8" eb="9">
      <t>オコナ</t>
    </rPh>
    <rPh sb="10" eb="12">
      <t>バアイ</t>
    </rPh>
    <rPh sb="13" eb="15">
      <t>キニュウ</t>
    </rPh>
    <phoneticPr fontId="1"/>
  </si>
  <si>
    <t>【１．建築主③】</t>
    <rPh sb="3" eb="5">
      <t>ケンチク</t>
    </rPh>
    <rPh sb="5" eb="6">
      <t>ヌシ</t>
    </rPh>
    <phoneticPr fontId="1"/>
  </si>
  <si>
    <t>東京ゼロエミ・完了</t>
    <rPh sb="0" eb="2">
      <t>トウキョウ</t>
    </rPh>
    <rPh sb="7" eb="9">
      <t>カンリョウ</t>
    </rPh>
    <phoneticPr fontId="1"/>
  </si>
  <si>
    <t>（ 写真、納品書 等　別紙「必要書類チェックシート」参照 ）</t>
    <rPh sb="2" eb="4">
      <t>シャシン</t>
    </rPh>
    <rPh sb="5" eb="8">
      <t>ノウヒンショ</t>
    </rPh>
    <rPh sb="9" eb="10">
      <t>トウ</t>
    </rPh>
    <rPh sb="11" eb="13">
      <t>ベッシ</t>
    </rPh>
    <rPh sb="14" eb="16">
      <t>ヒツヨウ</t>
    </rPh>
    <rPh sb="16" eb="18">
      <t>ショルイ</t>
    </rPh>
    <rPh sb="26" eb="28">
      <t>サンショウ</t>
    </rPh>
    <phoneticPr fontId="1"/>
  </si>
  <si>
    <t>完了検査で目視が難しい部分の確認資料が揃っている</t>
    <rPh sb="0" eb="2">
      <t>カンリョウ</t>
    </rPh>
    <rPh sb="2" eb="4">
      <t>ケンサ</t>
    </rPh>
    <rPh sb="5" eb="7">
      <t>モクシ</t>
    </rPh>
    <rPh sb="8" eb="9">
      <t>ムズカ</t>
    </rPh>
    <rPh sb="11" eb="13">
      <t>ブブン</t>
    </rPh>
    <rPh sb="14" eb="16">
      <t>カクニン</t>
    </rPh>
    <rPh sb="16" eb="18">
      <t>シリョウ</t>
    </rPh>
    <rPh sb="19" eb="20">
      <t>ソロ</t>
    </rPh>
    <phoneticPr fontId="1"/>
  </si>
  <si>
    <t>該当あり</t>
    <rPh sb="0" eb="2">
      <t>ガイトウ</t>
    </rPh>
    <phoneticPr fontId="1"/>
  </si>
  <si>
    <t>該当なし</t>
    <rPh sb="0" eb="2">
      <t>ガイトウ</t>
    </rPh>
    <phoneticPr fontId="1"/>
  </si>
  <si>
    <t>　　　　　　 入れてください。</t>
    <phoneticPr fontId="1"/>
  </si>
  <si>
    <t>適合状況を
確認する水準</t>
    <rPh sb="0" eb="4">
      <t>テキゴウジョウキョウ</t>
    </rPh>
    <rPh sb="6" eb="8">
      <t>カクニン</t>
    </rPh>
    <rPh sb="10" eb="12">
      <t>スイジュン</t>
    </rPh>
    <phoneticPr fontId="1"/>
  </si>
  <si>
    <t>　確認済証　交付日</t>
    <rPh sb="1" eb="3">
      <t>カクニン</t>
    </rPh>
    <rPh sb="3" eb="4">
      <t>スミ</t>
    </rPh>
    <rPh sb="4" eb="5">
      <t>ショウ</t>
    </rPh>
    <rPh sb="6" eb="8">
      <t>コウフ</t>
    </rPh>
    <rPh sb="8" eb="9">
      <t>ヒ</t>
    </rPh>
    <phoneticPr fontId="1"/>
  </si>
  <si>
    <t>● 申込担当者・工事担当者他の記入をお願いします</t>
    <rPh sb="2" eb="4">
      <t>モウシコミ</t>
    </rPh>
    <rPh sb="4" eb="7">
      <t>タントウシャ</t>
    </rPh>
    <rPh sb="8" eb="10">
      <t>コウジ</t>
    </rPh>
    <rPh sb="10" eb="13">
      <t>タントウシャ</t>
    </rPh>
    <rPh sb="13" eb="14">
      <t>ホカ</t>
    </rPh>
    <rPh sb="15" eb="17">
      <t>キニュウ</t>
    </rPh>
    <rPh sb="19" eb="20">
      <t>ネガ</t>
    </rPh>
    <phoneticPr fontId="1"/>
  </si>
  <si>
    <t>オール電化該当の有無</t>
    <rPh sb="3" eb="5">
      <t>デンカ</t>
    </rPh>
    <rPh sb="5" eb="7">
      <t>ガイトウ</t>
    </rPh>
    <rPh sb="8" eb="10">
      <t>ウム</t>
    </rPh>
    <phoneticPr fontId="1"/>
  </si>
  <si>
    <t>なお、この申請書及び添付図書に記載の事項は、事実に相違ありません。</t>
    <rPh sb="10" eb="14">
      <t>テンプトショ</t>
    </rPh>
    <phoneticPr fontId="1"/>
  </si>
  <si>
    <t>「仕様基準」の場合、</t>
    <rPh sb="1" eb="3">
      <t>シヨウ</t>
    </rPh>
    <rPh sb="3" eb="5">
      <t>キジュン</t>
    </rPh>
    <rPh sb="7" eb="9">
      <t>バアイ</t>
    </rPh>
    <phoneticPr fontId="1"/>
  </si>
  <si>
    <t>または「性能基準」でヘッダー配管を選択している場合</t>
    <rPh sb="4" eb="6">
      <t>セイノウ</t>
    </rPh>
    <rPh sb="6" eb="8">
      <t>キジュン</t>
    </rPh>
    <rPh sb="14" eb="16">
      <t>ハイカン</t>
    </rPh>
    <rPh sb="17" eb="19">
      <t>センタク</t>
    </rPh>
    <rPh sb="23" eb="25">
      <t>バアイ</t>
    </rPh>
    <phoneticPr fontId="1"/>
  </si>
  <si>
    <t>＜設計変更確認審査の対象となる変更＞</t>
    <phoneticPr fontId="1"/>
  </si>
  <si>
    <t>・単位住戸の戸数数が増加又は減少する変更</t>
    <phoneticPr fontId="1"/>
  </si>
  <si>
    <t>単位住戸の戸数数が増加又は減少する変更</t>
    <phoneticPr fontId="1"/>
  </si>
  <si>
    <t>なお、認証事項に係る項目について下記の項目に関する変更が発生する場合は、</t>
    <phoneticPr fontId="1"/>
  </si>
  <si>
    <r>
      <rPr>
        <b/>
        <u/>
        <sz val="10"/>
        <color rgb="FFFF0000"/>
        <rFont val="ＭＳ Ｐゴシック"/>
        <family val="3"/>
        <charset val="128"/>
      </rPr>
      <t>変更に係る工事に着手する前</t>
    </r>
    <r>
      <rPr>
        <sz val="10"/>
        <rFont val="ＭＳ Ｐゴシック"/>
        <family val="3"/>
        <charset val="128"/>
      </rPr>
      <t>に「設計変更確認審査」の申請が必要となります。</t>
    </r>
    <phoneticPr fontId="1"/>
  </si>
  <si>
    <r>
      <t>必要な変更審査の申請を怠った場合、</t>
    </r>
    <r>
      <rPr>
        <b/>
        <u/>
        <sz val="10"/>
        <color rgb="FFFF0000"/>
        <rFont val="ＭＳ Ｐゴシック"/>
        <family val="3"/>
        <charset val="128"/>
      </rPr>
      <t>原則として認証が取得できなくなります</t>
    </r>
    <r>
      <rPr>
        <sz val="10"/>
        <rFont val="ＭＳ Ｐゴシック"/>
        <family val="3"/>
        <charset val="128"/>
      </rPr>
      <t>のでご注意ください。</t>
    </r>
    <phoneticPr fontId="1"/>
  </si>
  <si>
    <t>「工事完了」とは、東京ゼロエミ住宅の認証事項に係る全ての工事の完了をいいます。</t>
    <phoneticPr fontId="1"/>
  </si>
  <si>
    <t>①</t>
    <phoneticPr fontId="1"/>
  </si>
  <si>
    <r>
      <t>下記のような工事が完了していない場合は</t>
    </r>
    <r>
      <rPr>
        <b/>
        <u/>
        <sz val="10"/>
        <color rgb="FFFF0000"/>
        <rFont val="ＭＳ Ｐゴシック"/>
        <family val="3"/>
        <charset val="128"/>
      </rPr>
      <t>完了検査を受けることができません</t>
    </r>
    <r>
      <rPr>
        <sz val="10"/>
        <rFont val="ＭＳ Ｐゴシック"/>
        <family val="3"/>
        <charset val="128"/>
      </rPr>
      <t>のでご注意ください。</t>
    </r>
    <phoneticPr fontId="1"/>
  </si>
  <si>
    <t>例）</t>
    <phoneticPr fontId="1"/>
  </si>
  <si>
    <t xml:space="preserve"> ・主たる居室へのルームエアコンディショナーの設置</t>
    <phoneticPr fontId="1"/>
  </si>
  <si>
    <t xml:space="preserve"> ・LED照明の設置</t>
    <phoneticPr fontId="1"/>
  </si>
  <si>
    <t>②</t>
    <phoneticPr fontId="1"/>
  </si>
  <si>
    <t>なお、竣工時に隠ぺいされる部分で認証事項になっているもの（壁、屋根又は天井等の断熱材、配管</t>
    <phoneticPr fontId="1"/>
  </si>
  <si>
    <t>方式　等）については、全ての種類（複数の仕様がある場合は各々の部分）の撮影が必要です。</t>
    <phoneticPr fontId="1"/>
  </si>
  <si>
    <t>③</t>
    <phoneticPr fontId="1"/>
  </si>
  <si>
    <t>ご申請者　様へ</t>
    <rPh sb="1" eb="4">
      <t>シンセイシャ</t>
    </rPh>
    <rPh sb="5" eb="6">
      <t>サマ</t>
    </rPh>
    <phoneticPr fontId="1"/>
  </si>
  <si>
    <t>東京ゼロエミ住宅の「工事完了検査申請書」ご作成の前に、</t>
    <rPh sb="0" eb="2">
      <t>トウキョウ</t>
    </rPh>
    <rPh sb="6" eb="8">
      <t>ジュウタク</t>
    </rPh>
    <rPh sb="10" eb="14">
      <t>コウジカンリョウ</t>
    </rPh>
    <rPh sb="14" eb="16">
      <t>ケンサ</t>
    </rPh>
    <rPh sb="16" eb="18">
      <t>シンセイ</t>
    </rPh>
    <rPh sb="18" eb="19">
      <t>ショ</t>
    </rPh>
    <rPh sb="21" eb="23">
      <t>サクセイ</t>
    </rPh>
    <rPh sb="24" eb="25">
      <t>マエ</t>
    </rPh>
    <phoneticPr fontId="1"/>
  </si>
  <si>
    <t>「設計変更確認審査」の申請が必要となります。</t>
    <phoneticPr fontId="1"/>
  </si>
  <si>
    <r>
      <t>認証事項に係る項目について下記の項目に関する変更が発生する場合は、</t>
    </r>
    <r>
      <rPr>
        <b/>
        <u/>
        <sz val="10"/>
        <color rgb="FFFF0000"/>
        <rFont val="ＭＳ Ｐゴシック"/>
        <family val="3"/>
        <charset val="128"/>
      </rPr>
      <t>変更に係る工事に着手する前</t>
    </r>
    <r>
      <rPr>
        <sz val="10"/>
        <rFont val="ＭＳ Ｐゴシック"/>
        <family val="3"/>
        <charset val="128"/>
      </rPr>
      <t>に</t>
    </r>
    <phoneticPr fontId="1"/>
  </si>
  <si>
    <r>
      <t>完了検査では</t>
    </r>
    <r>
      <rPr>
        <b/>
        <u/>
        <sz val="10"/>
        <color rgb="FFFF0000"/>
        <rFont val="ＭＳ Ｐゴシック"/>
        <family val="3"/>
        <charset val="128"/>
      </rPr>
      <t>現場写真の提示</t>
    </r>
    <r>
      <rPr>
        <sz val="10"/>
        <rFont val="ＭＳ Ｐゴシック"/>
        <family val="3"/>
        <charset val="128"/>
      </rPr>
      <t>が必要となりますので、予め現場ご担当者様とご調整ください。</t>
    </r>
    <phoneticPr fontId="1"/>
  </si>
  <si>
    <t>この案内書の申請書類への添付は不要です</t>
    <rPh sb="2" eb="4">
      <t>アンナイ</t>
    </rPh>
    <rPh sb="4" eb="5">
      <t>ショ</t>
    </rPh>
    <rPh sb="6" eb="8">
      <t>シンセイ</t>
    </rPh>
    <rPh sb="8" eb="10">
      <t>ショルイ</t>
    </rPh>
    <rPh sb="12" eb="14">
      <t>テンプ</t>
    </rPh>
    <rPh sb="15" eb="17">
      <t>フヨウ</t>
    </rPh>
    <phoneticPr fontId="1"/>
  </si>
  <si>
    <t>以下の内容を再度ご確認下さい</t>
    <rPh sb="6" eb="8">
      <t>サイド</t>
    </rPh>
    <phoneticPr fontId="1"/>
  </si>
  <si>
    <t>・単位住戸及び共用部分の床面積の合計が2,000㎡以上に増加又は2,000㎡未満に減少する変更</t>
    <phoneticPr fontId="1"/>
  </si>
  <si>
    <t>・当該住宅の南面等屋根の水平投影面積の変更等により、再生可能エネルギー利用設備の設置
が必要となる変更</t>
    <phoneticPr fontId="1"/>
  </si>
  <si>
    <t>・断熱性能又は設備の省エネルギー性能を計算することにより、認証事項が認証要件に適合する
かどうか明らかになる変更</t>
    <phoneticPr fontId="1"/>
  </si>
  <si>
    <t>・設計確認審査申請書における記載事項のうち次に掲げる内容の変更</t>
    <phoneticPr fontId="1"/>
  </si>
  <si>
    <t>　　　・適合する水準</t>
    <phoneticPr fontId="1"/>
  </si>
  <si>
    <t>　　　・適合を確認する際に選択した基準</t>
    <phoneticPr fontId="1"/>
  </si>
  <si>
    <t>　　　・再生可能エネルギー利用設備設置の取止め</t>
    <phoneticPr fontId="1"/>
  </si>
  <si>
    <t>　　　・設置する再生可能エネルギー利用設備の種類</t>
    <phoneticPr fontId="1"/>
  </si>
  <si>
    <t>　　　・東京ゼロエミ住宅におけるオール電化への該当の有無</t>
    <phoneticPr fontId="1"/>
  </si>
  <si>
    <t>　　　・その他建築主が設計変更確認審査を求める事項</t>
    <phoneticPr fontId="1"/>
  </si>
  <si>
    <t>単位住戸及び共用部分の床面積の合計が2,000㎡以上に増加又は2,000㎡未満に減少する変更</t>
    <phoneticPr fontId="1"/>
  </si>
  <si>
    <t>当該住宅の南面等屋根の水平投影面積の変更等により、再生可能エネルギー利用設備の設置
が必要となる変更</t>
    <phoneticPr fontId="1"/>
  </si>
  <si>
    <t>断熱性能又は設備の省エネルギー性能を計算することにより、認証事項が認証要件に適合する
かどうか明らかになる変更</t>
    <phoneticPr fontId="1"/>
  </si>
  <si>
    <t>設計確認審査申請書における記載事項のうち次に掲げる内容の変更</t>
    <phoneticPr fontId="1"/>
  </si>
  <si>
    <t>　　・適合する水準</t>
    <phoneticPr fontId="1"/>
  </si>
  <si>
    <t>　　・適合を確認する際に選択した基準</t>
    <phoneticPr fontId="1"/>
  </si>
  <si>
    <t>　　・再生可能エネルギー利用設備設置の取止め</t>
    <phoneticPr fontId="1"/>
  </si>
  <si>
    <t>　　・設置する再生可能エネルギー利用設備の種類</t>
    <phoneticPr fontId="1"/>
  </si>
  <si>
    <t>　　・東京ゼロエミ住宅におけるオール電化への該当の有無</t>
    <phoneticPr fontId="1"/>
  </si>
  <si>
    <t>　　・その他建築主が設計変更確認審査を求める事項</t>
    <phoneticPr fontId="1"/>
  </si>
  <si>
    <t>再生可能エネルギー
利用設備の有無</t>
    <rPh sb="0" eb="2">
      <t>サイセイ</t>
    </rPh>
    <rPh sb="2" eb="4">
      <t>カノウ</t>
    </rPh>
    <rPh sb="10" eb="12">
      <t>リヨウ</t>
    </rPh>
    <rPh sb="12" eb="14">
      <t>セツビ</t>
    </rPh>
    <rPh sb="15" eb="17">
      <t>ウム</t>
    </rPh>
    <phoneticPr fontId="1"/>
  </si>
  <si>
    <t>-</t>
  </si>
  <si>
    <t>（水準Cの場合）</t>
    <rPh sb="1" eb="3">
      <t>スイジュン</t>
    </rPh>
    <rPh sb="5" eb="7">
      <t>バアイ</t>
    </rPh>
    <phoneticPr fontId="1"/>
  </si>
  <si>
    <t>断熱基準</t>
    <rPh sb="0" eb="2">
      <t>ダンネツ</t>
    </rPh>
    <rPh sb="2" eb="4">
      <t>キジュン</t>
    </rPh>
    <phoneticPr fontId="1"/>
  </si>
  <si>
    <t>設備の省エネ基準</t>
    <rPh sb="0" eb="2">
      <t>セツビ</t>
    </rPh>
    <rPh sb="3" eb="4">
      <t>ショウ</t>
    </rPh>
    <rPh sb="6" eb="8">
      <t>キジュン</t>
    </rPh>
    <phoneticPr fontId="1"/>
  </si>
  <si>
    <t>水準Ａ</t>
    <rPh sb="0" eb="2">
      <t>スイジュン</t>
    </rPh>
    <phoneticPr fontId="1"/>
  </si>
  <si>
    <t>水準Ｂ</t>
    <rPh sb="0" eb="2">
      <t>スイジュン</t>
    </rPh>
    <phoneticPr fontId="1"/>
  </si>
  <si>
    <t>水準Ｃ</t>
    <rPh sb="0" eb="2">
      <t>スイジュン</t>
    </rPh>
    <phoneticPr fontId="1"/>
  </si>
  <si>
    <t>設置しない</t>
    <rPh sb="0" eb="2">
      <t>セッチ</t>
    </rPh>
    <phoneticPr fontId="1"/>
  </si>
  <si>
    <t>　　　　(2)　建築主が法人である場合には、代表者の氏名を併せて記入してください。</t>
    <rPh sb="7" eb="9">
      <t>ケンチク</t>
    </rPh>
    <rPh sb="9" eb="10">
      <t>ヌシ</t>
    </rPh>
    <rPh sb="11" eb="13">
      <t>ホウジン</t>
    </rPh>
    <rPh sb="16" eb="18">
      <t>バアイ</t>
    </rPh>
    <rPh sb="21" eb="24">
      <t>ダイヒョウシャ</t>
    </rPh>
    <rPh sb="25" eb="27">
      <t>シメイ</t>
    </rPh>
    <rPh sb="28" eb="29">
      <t>アワ</t>
    </rPh>
    <rPh sb="32" eb="34">
      <t>キニュウ</t>
    </rPh>
    <phoneticPr fontId="1"/>
  </si>
  <si>
    <t>【３．設計者】</t>
    <rPh sb="3" eb="6">
      <t>セッケイシャ</t>
    </rPh>
    <phoneticPr fontId="1"/>
  </si>
  <si>
    <t>【４．工事施工者】</t>
    <rPh sb="3" eb="5">
      <t>コウジ</t>
    </rPh>
    <rPh sb="5" eb="7">
      <t>セコウ</t>
    </rPh>
    <rPh sb="7" eb="8">
      <t>シャ</t>
    </rPh>
    <phoneticPr fontId="1"/>
  </si>
  <si>
    <t>【５．備　考】</t>
    <rPh sb="3" eb="4">
      <t>ソナエ</t>
    </rPh>
    <rPh sb="5" eb="6">
      <t>コウ</t>
    </rPh>
    <phoneticPr fontId="1"/>
  </si>
  <si>
    <t>　変更された図書</t>
    <rPh sb="1" eb="3">
      <t>ヘンコウ</t>
    </rPh>
    <rPh sb="6" eb="8">
      <t>トショ</t>
    </rPh>
    <phoneticPr fontId="1"/>
  </si>
  <si>
    <t>　変更の概要</t>
    <rPh sb="1" eb="3">
      <t>ヘンコウ</t>
    </rPh>
    <rPh sb="4" eb="6">
      <t>ガイヨウ</t>
    </rPh>
    <phoneticPr fontId="1"/>
  </si>
  <si>
    <t>【７．認証事項に係る工事着手年月日】</t>
    <rPh sb="3" eb="5">
      <t>ニンショウ</t>
    </rPh>
    <rPh sb="5" eb="7">
      <t>ジコウ</t>
    </rPh>
    <rPh sb="8" eb="9">
      <t>カカワ</t>
    </rPh>
    <rPh sb="10" eb="12">
      <t>コウジ</t>
    </rPh>
    <rPh sb="12" eb="14">
      <t>チャクシュ</t>
    </rPh>
    <rPh sb="14" eb="17">
      <t>ネンガッピ</t>
    </rPh>
    <rPh sb="15" eb="16">
      <t>テイネン</t>
    </rPh>
    <phoneticPr fontId="1"/>
  </si>
  <si>
    <t>認証事項に係る工事着手日</t>
    <rPh sb="0" eb="2">
      <t>ニンショウ</t>
    </rPh>
    <rPh sb="2" eb="4">
      <t>ジコウ</t>
    </rPh>
    <rPh sb="5" eb="6">
      <t>カカワ</t>
    </rPh>
    <rPh sb="7" eb="9">
      <t>コウジ</t>
    </rPh>
    <rPh sb="9" eb="11">
      <t>チャクシュ</t>
    </rPh>
    <rPh sb="11" eb="12">
      <t>ヒ</t>
    </rPh>
    <phoneticPr fontId="1"/>
  </si>
  <si>
    <t>　完了予定日</t>
    <rPh sb="1" eb="3">
      <t>カンリョウ</t>
    </rPh>
    <rPh sb="3" eb="5">
      <t>ヨテイ</t>
    </rPh>
    <rPh sb="5" eb="6">
      <t>ビ</t>
    </rPh>
    <phoneticPr fontId="1"/>
  </si>
  <si>
    <t>太陽光発電システム</t>
    <rPh sb="0" eb="3">
      <t>タイヨウコウ</t>
    </rPh>
    <rPh sb="3" eb="5">
      <t>ハツデン</t>
    </rPh>
    <phoneticPr fontId="1"/>
  </si>
  <si>
    <t>（ 出力</t>
    <rPh sb="2" eb="4">
      <t>シュツリョク</t>
    </rPh>
    <phoneticPr fontId="1"/>
  </si>
  <si>
    <t>kw ）</t>
    <phoneticPr fontId="1"/>
  </si>
  <si>
    <t>太陽熱利用システム</t>
    <rPh sb="0" eb="3">
      <t>タイヨウネツ</t>
    </rPh>
    <rPh sb="3" eb="5">
      <t>リヨウ</t>
    </rPh>
    <phoneticPr fontId="1"/>
  </si>
  <si>
    <t>地中熱利用システム</t>
    <rPh sb="0" eb="3">
      <t>チチュウネツ</t>
    </rPh>
    <rPh sb="3" eb="5">
      <t>リヨウ</t>
    </rPh>
    <phoneticPr fontId="1"/>
  </si>
  <si>
    <t>　（i）　 南面等屋根のうち、傾斜及び方位別に最も大きい水平投影面積が20平方メートル未満のもの</t>
    <rPh sb="6" eb="8">
      <t>ミナミメン</t>
    </rPh>
    <rPh sb="8" eb="9">
      <t>トウ</t>
    </rPh>
    <rPh sb="9" eb="11">
      <t>ヤネ</t>
    </rPh>
    <rPh sb="15" eb="17">
      <t>ケイシャ</t>
    </rPh>
    <rPh sb="17" eb="18">
      <t>オヨ</t>
    </rPh>
    <rPh sb="19" eb="21">
      <t>ホウイ</t>
    </rPh>
    <rPh sb="21" eb="22">
      <t>ベツ</t>
    </rPh>
    <rPh sb="23" eb="24">
      <t>モット</t>
    </rPh>
    <rPh sb="25" eb="26">
      <t>オオ</t>
    </rPh>
    <rPh sb="28" eb="30">
      <t>スイヘイ</t>
    </rPh>
    <rPh sb="30" eb="32">
      <t>トウエイ</t>
    </rPh>
    <rPh sb="32" eb="34">
      <t>メンセキ</t>
    </rPh>
    <rPh sb="37" eb="39">
      <t>ヘイホウ</t>
    </rPh>
    <rPh sb="43" eb="45">
      <t>ミマン</t>
    </rPh>
    <phoneticPr fontId="1"/>
  </si>
  <si>
    <t>　（ii）　南面等屋根のうち、傾斜及び方位別に２番目に大きい水平投影面積が10平方メートル未満のもの</t>
    <rPh sb="6" eb="8">
      <t>ミナミメン</t>
    </rPh>
    <rPh sb="8" eb="9">
      <t>トウ</t>
    </rPh>
    <rPh sb="9" eb="11">
      <t>ヤネ</t>
    </rPh>
    <rPh sb="15" eb="17">
      <t>ケイシャ</t>
    </rPh>
    <rPh sb="17" eb="18">
      <t>オヨ</t>
    </rPh>
    <rPh sb="19" eb="21">
      <t>ホウイ</t>
    </rPh>
    <rPh sb="21" eb="22">
      <t>ベツ</t>
    </rPh>
    <rPh sb="24" eb="26">
      <t>バンメ</t>
    </rPh>
    <rPh sb="27" eb="28">
      <t>オオ</t>
    </rPh>
    <rPh sb="30" eb="32">
      <t>スイヘイ</t>
    </rPh>
    <rPh sb="32" eb="34">
      <t>トウエイ</t>
    </rPh>
    <rPh sb="34" eb="36">
      <t>メンセキ</t>
    </rPh>
    <rPh sb="39" eb="41">
      <t>ヘイホウ</t>
    </rPh>
    <rPh sb="45" eb="47">
      <t>ミマン</t>
    </rPh>
    <phoneticPr fontId="1"/>
  </si>
  <si>
    <t>【９．再生可能エネルギー利用設備設置の有無】</t>
    <rPh sb="3" eb="7">
      <t>サイセイカノウ</t>
    </rPh>
    <rPh sb="12" eb="14">
      <t>リヨウ</t>
    </rPh>
    <rPh sb="14" eb="16">
      <t>セツビ</t>
    </rPh>
    <rPh sb="16" eb="18">
      <t>セッチ</t>
    </rPh>
    <rPh sb="19" eb="21">
      <t>ウム</t>
    </rPh>
    <phoneticPr fontId="1"/>
  </si>
  <si>
    <t>【10．東京ゼロエミ住宅におけるオール電化への該当の有無】</t>
    <rPh sb="4" eb="6">
      <t>トウキョウ</t>
    </rPh>
    <rPh sb="10" eb="12">
      <t>ジュウタク</t>
    </rPh>
    <rPh sb="19" eb="21">
      <t>デンカ</t>
    </rPh>
    <rPh sb="23" eb="25">
      <t>ガイトウ</t>
    </rPh>
    <rPh sb="26" eb="28">
      <t>ウム</t>
    </rPh>
    <phoneticPr fontId="1"/>
  </si>
  <si>
    <t>【11．その他必要な事項】</t>
    <rPh sb="6" eb="7">
      <t>ホカ</t>
    </rPh>
    <rPh sb="7" eb="9">
      <t>ヒツヨウ</t>
    </rPh>
    <rPh sb="10" eb="12">
      <t>ジコウ</t>
    </rPh>
    <phoneticPr fontId="1"/>
  </si>
  <si>
    <t>【12．備考】</t>
    <rPh sb="4" eb="5">
      <t>ソナエ</t>
    </rPh>
    <rPh sb="5" eb="6">
      <t>コウ</t>
    </rPh>
    <phoneticPr fontId="1"/>
  </si>
  <si>
    <t>　　　　(3)　６欄は、東京ゼロエミ住宅の認証に関する要綱第13条第１項各号に該当しない変更について、該当するチェックボックスに「✓」マークを入れて</t>
    <rPh sb="12" eb="14">
      <t>トウキョウ</t>
    </rPh>
    <rPh sb="18" eb="20">
      <t>ジュウタク</t>
    </rPh>
    <rPh sb="21" eb="23">
      <t>ニンショウ</t>
    </rPh>
    <rPh sb="24" eb="25">
      <t>カン</t>
    </rPh>
    <rPh sb="27" eb="29">
      <t>ヨウコウ</t>
    </rPh>
    <rPh sb="29" eb="30">
      <t>ダイ</t>
    </rPh>
    <rPh sb="32" eb="33">
      <t>ジョウ</t>
    </rPh>
    <rPh sb="33" eb="34">
      <t>ダイ</t>
    </rPh>
    <rPh sb="35" eb="36">
      <t>コウ</t>
    </rPh>
    <rPh sb="36" eb="38">
      <t>カクゴウ</t>
    </rPh>
    <rPh sb="39" eb="41">
      <t>ガイトウ</t>
    </rPh>
    <rPh sb="44" eb="46">
      <t>ヘンコウ</t>
    </rPh>
    <phoneticPr fontId="1"/>
  </si>
  <si>
    <t>　　　　　　 ください。「変更あり」の場合、変更された図書と変更の概要を記入してください。</t>
    <rPh sb="13" eb="15">
      <t>ヘンコウ</t>
    </rPh>
    <rPh sb="19" eb="21">
      <t>バアイ</t>
    </rPh>
    <rPh sb="22" eb="24">
      <t>ヘンコウ</t>
    </rPh>
    <rPh sb="27" eb="29">
      <t>トショ</t>
    </rPh>
    <rPh sb="30" eb="32">
      <t>ヘンコウ</t>
    </rPh>
    <rPh sb="33" eb="35">
      <t>ガイヨウ</t>
    </rPh>
    <rPh sb="36" eb="38">
      <t>キニュウ</t>
    </rPh>
    <phoneticPr fontId="1"/>
  </si>
  <si>
    <t>　　　　(4)　７欄は、東京ゼロエミ住宅の認証事項に係る工事に着手した日を記入してください。</t>
    <rPh sb="12" eb="14">
      <t>トウキョウ</t>
    </rPh>
    <rPh sb="18" eb="20">
      <t>ジュウタク</t>
    </rPh>
    <rPh sb="21" eb="25">
      <t>ニンショウジコウ</t>
    </rPh>
    <rPh sb="26" eb="27">
      <t>カカワ</t>
    </rPh>
    <rPh sb="28" eb="30">
      <t>コウジ</t>
    </rPh>
    <rPh sb="31" eb="33">
      <t>チャクシュ</t>
    </rPh>
    <rPh sb="35" eb="36">
      <t>ヒ</t>
    </rPh>
    <rPh sb="36" eb="37">
      <t>テイジツ</t>
    </rPh>
    <rPh sb="37" eb="39">
      <t>キニュウ</t>
    </rPh>
    <phoneticPr fontId="1"/>
  </si>
  <si>
    <t>　　　　(6)　10欄は、集合住宅等の場合、当該建築物における全て又は一部の単位住戸が該当する場合は「該当あり」のチェックボックスに「✓」マークを</t>
    <rPh sb="10" eb="11">
      <t>ラン</t>
    </rPh>
    <rPh sb="13" eb="15">
      <t>シュウゴウ</t>
    </rPh>
    <rPh sb="15" eb="17">
      <t>ジュウタク</t>
    </rPh>
    <rPh sb="17" eb="18">
      <t>トウ</t>
    </rPh>
    <rPh sb="19" eb="21">
      <t>バアイ</t>
    </rPh>
    <rPh sb="22" eb="24">
      <t>トウガイ</t>
    </rPh>
    <rPh sb="24" eb="27">
      <t>ケンチクブツ</t>
    </rPh>
    <rPh sb="31" eb="32">
      <t>スベ</t>
    </rPh>
    <rPh sb="33" eb="34">
      <t>マタ</t>
    </rPh>
    <rPh sb="35" eb="37">
      <t>イチブ</t>
    </rPh>
    <rPh sb="38" eb="40">
      <t>タンイ</t>
    </rPh>
    <rPh sb="40" eb="42">
      <t>ジュウコ</t>
    </rPh>
    <rPh sb="43" eb="45">
      <t>ガイトウ</t>
    </rPh>
    <rPh sb="47" eb="49">
      <t>バアイ</t>
    </rPh>
    <rPh sb="51" eb="53">
      <t>ガイトウ</t>
    </rPh>
    <phoneticPr fontId="1"/>
  </si>
  <si>
    <t>（第四面）</t>
    <rPh sb="2" eb="3">
      <t>ヨン</t>
    </rPh>
    <phoneticPr fontId="1"/>
  </si>
  <si>
    <t>単位住戸に関する事項</t>
    <rPh sb="0" eb="2">
      <t>タンイ</t>
    </rPh>
    <rPh sb="2" eb="4">
      <t>ジュウコ</t>
    </rPh>
    <rPh sb="5" eb="6">
      <t>カン</t>
    </rPh>
    <phoneticPr fontId="1"/>
  </si>
  <si>
    <r>
      <t>【１．単位住戸の番号】</t>
    </r>
    <r>
      <rPr>
        <sz val="9"/>
        <rFont val="ＭＳ Ｐゴシック"/>
        <family val="3"/>
        <charset val="128"/>
      </rPr>
      <t xml:space="preserve"> （集合住宅等の場合に記載）</t>
    </r>
    <rPh sb="3" eb="5">
      <t>タンイ</t>
    </rPh>
    <rPh sb="5" eb="7">
      <t>ジュウコ</t>
    </rPh>
    <rPh sb="8" eb="10">
      <t>バンゴウ</t>
    </rPh>
    <phoneticPr fontId="1"/>
  </si>
  <si>
    <r>
      <t>【２．単位住戸の位置する階】</t>
    </r>
    <r>
      <rPr>
        <sz val="9"/>
        <rFont val="ＭＳ Ｐゴシック"/>
        <family val="3"/>
        <charset val="128"/>
      </rPr>
      <t xml:space="preserve"> （集合住宅等の場合に記載）</t>
    </r>
    <rPh sb="3" eb="5">
      <t>タンイ</t>
    </rPh>
    <rPh sb="5" eb="7">
      <t>ジュウコ</t>
    </rPh>
    <rPh sb="8" eb="10">
      <t>イチ</t>
    </rPh>
    <rPh sb="12" eb="13">
      <t>カイ</t>
    </rPh>
    <phoneticPr fontId="1"/>
  </si>
  <si>
    <r>
      <t>【３．単位住戸の床面積】</t>
    </r>
    <r>
      <rPr>
        <sz val="9"/>
        <rFont val="ＭＳ Ｐゴシック"/>
        <family val="3"/>
        <charset val="128"/>
      </rPr>
      <t xml:space="preserve"> （集合住宅等の場合に記載）</t>
    </r>
    <rPh sb="3" eb="7">
      <t>タンイジュウコ</t>
    </rPh>
    <rPh sb="8" eb="11">
      <t>ユカメンセキ</t>
    </rPh>
    <phoneticPr fontId="1"/>
  </si>
  <si>
    <t>【４．適合する水準】</t>
    <rPh sb="3" eb="5">
      <t>テキゴウ</t>
    </rPh>
    <rPh sb="7" eb="9">
      <t>スイジュン</t>
    </rPh>
    <phoneticPr fontId="1"/>
  </si>
  <si>
    <t>【５．適合を確認する際に選択した基準】</t>
    <rPh sb="3" eb="5">
      <t>テキゴウ</t>
    </rPh>
    <rPh sb="6" eb="8">
      <t>カクニン</t>
    </rPh>
    <rPh sb="10" eb="11">
      <t>サイ</t>
    </rPh>
    <rPh sb="12" eb="14">
      <t>センタク</t>
    </rPh>
    <rPh sb="16" eb="18">
      <t>キジュン</t>
    </rPh>
    <phoneticPr fontId="1"/>
  </si>
  <si>
    <t>（ア）断熱性能</t>
    <rPh sb="3" eb="5">
      <t>ダンネツ</t>
    </rPh>
    <rPh sb="5" eb="7">
      <t>セイノウ</t>
    </rPh>
    <phoneticPr fontId="1"/>
  </si>
  <si>
    <t>　外皮平均熱貫流率</t>
    <rPh sb="1" eb="3">
      <t>ガイヒ</t>
    </rPh>
    <rPh sb="3" eb="5">
      <t>ヘイキン</t>
    </rPh>
    <rPh sb="5" eb="6">
      <t>ネツ</t>
    </rPh>
    <rPh sb="6" eb="8">
      <t>カンリュウ</t>
    </rPh>
    <rPh sb="8" eb="9">
      <t>リツ</t>
    </rPh>
    <phoneticPr fontId="1"/>
  </si>
  <si>
    <t>）　W/（㎡・ｋ）</t>
    <phoneticPr fontId="1"/>
  </si>
  <si>
    <t>（イ）設備の省エネルギー性能</t>
    <rPh sb="3" eb="5">
      <t>セツビ</t>
    </rPh>
    <rPh sb="6" eb="7">
      <t>ショウ</t>
    </rPh>
    <rPh sb="12" eb="14">
      <t>セイノウ</t>
    </rPh>
    <phoneticPr fontId="1"/>
  </si>
  <si>
    <r>
      <t>　ＢＥＩ</t>
    </r>
    <r>
      <rPr>
        <sz val="6"/>
        <rFont val="ＭＳ Ｐゴシック"/>
        <family val="3"/>
        <charset val="128"/>
      </rPr>
      <t>ZE</t>
    </r>
    <phoneticPr fontId="1"/>
  </si>
  <si>
    <r>
      <t>【６．単位住戸当たりの太陽光発電システムの出力】</t>
    </r>
    <r>
      <rPr>
        <sz val="9"/>
        <rFont val="ＭＳ Ｐゴシック"/>
        <family val="3"/>
        <charset val="128"/>
      </rPr>
      <t xml:space="preserve"> （集合住宅等の場合に記載）</t>
    </r>
    <rPh sb="3" eb="7">
      <t>タンイジュウコ</t>
    </rPh>
    <rPh sb="7" eb="8">
      <t>ア</t>
    </rPh>
    <rPh sb="11" eb="14">
      <t>タイヨウコウ</t>
    </rPh>
    <rPh sb="14" eb="16">
      <t>ハツデン</t>
    </rPh>
    <rPh sb="21" eb="23">
      <t>シュツリョク</t>
    </rPh>
    <phoneticPr fontId="1"/>
  </si>
  <si>
    <t>kw</t>
    <phoneticPr fontId="1"/>
  </si>
  <si>
    <r>
      <t>【７．東京ゼロエミ住宅におけるオール電化への該当の有無】</t>
    </r>
    <r>
      <rPr>
        <sz val="9"/>
        <rFont val="ＭＳ Ｐゴシック"/>
        <family val="3"/>
        <charset val="128"/>
      </rPr>
      <t xml:space="preserve"> （集合住宅等の場合に記載）</t>
    </r>
    <rPh sb="3" eb="5">
      <t>トウキョウ</t>
    </rPh>
    <rPh sb="9" eb="11">
      <t>ジュウタク</t>
    </rPh>
    <rPh sb="18" eb="20">
      <t>デンカ</t>
    </rPh>
    <rPh sb="22" eb="24">
      <t>ガイトウ</t>
    </rPh>
    <rPh sb="25" eb="27">
      <t>ウム</t>
    </rPh>
    <phoneticPr fontId="1"/>
  </si>
  <si>
    <t>【８．備考】</t>
    <rPh sb="3" eb="4">
      <t>ソナエ</t>
    </rPh>
    <rPh sb="4" eb="5">
      <t>コウ</t>
    </rPh>
    <phoneticPr fontId="1"/>
  </si>
  <si>
    <t>　　５　第四面関係</t>
    <rPh sb="4" eb="5">
      <t>ダイ</t>
    </rPh>
    <rPh sb="5" eb="7">
      <t>ヨンメン</t>
    </rPh>
    <rPh sb="7" eb="9">
      <t>カンケイ</t>
    </rPh>
    <phoneticPr fontId="1"/>
  </si>
  <si>
    <t>　　　　(1)　第四面は、単位住戸ごとに作成してください。</t>
    <rPh sb="7" eb="8">
      <t>ダイ</t>
    </rPh>
    <rPh sb="8" eb="10">
      <t>ヨンメン</t>
    </rPh>
    <rPh sb="12" eb="13">
      <t>ダイ</t>
    </rPh>
    <rPh sb="13" eb="17">
      <t>タンイジュウコ</t>
    </rPh>
    <rPh sb="20" eb="22">
      <t>サクセイ</t>
    </rPh>
    <phoneticPr fontId="1"/>
  </si>
  <si>
    <t>　　　　(3)　４欄及び７欄は、該当するチェックボックスに「✓」マークを入れてください。</t>
    <rPh sb="10" eb="11">
      <t>オヨ</t>
    </rPh>
    <rPh sb="13" eb="14">
      <t>ラン</t>
    </rPh>
    <rPh sb="15" eb="17">
      <t>ガイトウ</t>
    </rPh>
    <phoneticPr fontId="1"/>
  </si>
  <si>
    <t>　　　　(4)　５欄は、断熱性能及び設備の省エネルギー性能のそれぞれについて該当するチェックボックスに「✓」マークを入れ、性能規定の基準に該当</t>
    <rPh sb="12" eb="16">
      <t>ダンネツセイノウ</t>
    </rPh>
    <rPh sb="16" eb="17">
      <t>オヨ</t>
    </rPh>
    <rPh sb="18" eb="20">
      <t>セツビ</t>
    </rPh>
    <rPh sb="21" eb="22">
      <t>ショウ</t>
    </rPh>
    <rPh sb="27" eb="29">
      <t>セイノウ</t>
    </rPh>
    <rPh sb="38" eb="40">
      <t>ガイトウ</t>
    </rPh>
    <phoneticPr fontId="1"/>
  </si>
  <si>
    <r>
      <t>　　　　　　 する場合は、外皮熱貫流率及びBEI</t>
    </r>
    <r>
      <rPr>
        <sz val="6"/>
        <rFont val="ＭＳ Ｐゴシック"/>
        <family val="3"/>
        <charset val="128"/>
      </rPr>
      <t>ZE</t>
    </r>
    <r>
      <rPr>
        <sz val="8"/>
        <rFont val="ＭＳ Ｐゴシック"/>
        <family val="3"/>
        <charset val="128"/>
      </rPr>
      <t>の数値をそれぞれ記入してください。</t>
    </r>
    <rPh sb="13" eb="19">
      <t>ガイヒネツカンリュウリツ</t>
    </rPh>
    <rPh sb="19" eb="20">
      <t>オヨ</t>
    </rPh>
    <rPh sb="27" eb="29">
      <t>スウチ</t>
    </rPh>
    <rPh sb="34" eb="36">
      <t>キニュウ</t>
    </rPh>
    <phoneticPr fontId="1"/>
  </si>
  <si>
    <t>　　　　(5)　６欄は、太陽光発電システムの発電電力を単位住戸において受電する場合に、単位住戸当たりの太陽光発電システムの出力を記入してくだ</t>
    <rPh sb="12" eb="17">
      <t>タイヨウコウハツデン</t>
    </rPh>
    <rPh sb="22" eb="26">
      <t>ハツデンデンリョク</t>
    </rPh>
    <rPh sb="27" eb="31">
      <t>タンイジュウコ</t>
    </rPh>
    <rPh sb="35" eb="37">
      <t>ジュデン</t>
    </rPh>
    <rPh sb="39" eb="41">
      <t>バアイ</t>
    </rPh>
    <rPh sb="43" eb="45">
      <t>タンイ</t>
    </rPh>
    <rPh sb="45" eb="47">
      <t>ジュウコ</t>
    </rPh>
    <rPh sb="47" eb="48">
      <t>ア</t>
    </rPh>
    <rPh sb="51" eb="56">
      <t>タイヨウコウハツデン</t>
    </rPh>
    <rPh sb="61" eb="63">
      <t>シュツリョク</t>
    </rPh>
    <rPh sb="64" eb="66">
      <t>キニュウ</t>
    </rPh>
    <phoneticPr fontId="1"/>
  </si>
  <si>
    <t>　　　　　　 さい。単位住戸で受電しない場合は、空欄としてください。</t>
    <phoneticPr fontId="1"/>
  </si>
  <si>
    <t>　　　　(7)　複数の住戸に関する情報を集約して記載すること等により記載すべき事項の全てが明示された別の書面をもって代えることができます。</t>
    <rPh sb="8" eb="10">
      <t>フクスウ</t>
    </rPh>
    <rPh sb="11" eb="13">
      <t>ジュウコ</t>
    </rPh>
    <rPh sb="14" eb="15">
      <t>カン</t>
    </rPh>
    <rPh sb="17" eb="19">
      <t>ジョウホウ</t>
    </rPh>
    <rPh sb="20" eb="22">
      <t>シュウヤク</t>
    </rPh>
    <rPh sb="24" eb="26">
      <t>キサイ</t>
    </rPh>
    <rPh sb="30" eb="31">
      <t>トウ</t>
    </rPh>
    <rPh sb="34" eb="36">
      <t>キサイ</t>
    </rPh>
    <rPh sb="39" eb="41">
      <t>ジコウ</t>
    </rPh>
    <rPh sb="42" eb="43">
      <t>スベ</t>
    </rPh>
    <rPh sb="45" eb="47">
      <t>メイジ</t>
    </rPh>
    <rPh sb="50" eb="51">
      <t>ベツ</t>
    </rPh>
    <rPh sb="52" eb="54">
      <t>ショメン</t>
    </rPh>
    <rPh sb="58" eb="59">
      <t>カ</t>
    </rPh>
    <phoneticPr fontId="1"/>
  </si>
  <si>
    <t>参考様式（第16条第１項関係）</t>
    <rPh sb="0" eb="2">
      <t>サンコウ</t>
    </rPh>
    <rPh sb="2" eb="4">
      <t>ヨウシキ</t>
    </rPh>
    <rPh sb="5" eb="6">
      <t>ダイ</t>
    </rPh>
    <rPh sb="8" eb="9">
      <t>ジョウ</t>
    </rPh>
    <rPh sb="9" eb="10">
      <t>ダイ</t>
    </rPh>
    <rPh sb="11" eb="14">
      <t>コウカンケイ</t>
    </rPh>
    <phoneticPr fontId="1"/>
  </si>
  <si>
    <t>（第一面）</t>
    <rPh sb="1" eb="4">
      <t>ダイイチメン</t>
    </rPh>
    <phoneticPr fontId="1"/>
  </si>
  <si>
    <t>施工状況報告書</t>
    <rPh sb="0" eb="4">
      <t>セコウジョウキョウ</t>
    </rPh>
    <rPh sb="4" eb="7">
      <t>ホウコクショ</t>
    </rPh>
    <phoneticPr fontId="1"/>
  </si>
  <si>
    <t>１．建築物の概要</t>
    <rPh sb="2" eb="5">
      <t>ケンチクブツ</t>
    </rPh>
    <rPh sb="6" eb="8">
      <t>ガイヨウ</t>
    </rPh>
    <phoneticPr fontId="1"/>
  </si>
  <si>
    <t>※の欄を施工管理者が記入のこと</t>
    <rPh sb="2" eb="3">
      <t>ラン</t>
    </rPh>
    <rPh sb="4" eb="6">
      <t>セコウ</t>
    </rPh>
    <rPh sb="6" eb="9">
      <t>カンリシャ</t>
    </rPh>
    <rPh sb="10" eb="12">
      <t>キニュウ</t>
    </rPh>
    <phoneticPr fontId="1"/>
  </si>
  <si>
    <t>工事を完了した住宅の名称 ※</t>
    <rPh sb="0" eb="2">
      <t>コウジ</t>
    </rPh>
    <rPh sb="3" eb="5">
      <t>カンリョウ</t>
    </rPh>
    <rPh sb="7" eb="9">
      <t>ジュウタク</t>
    </rPh>
    <rPh sb="10" eb="12">
      <t>メイショウ</t>
    </rPh>
    <phoneticPr fontId="1"/>
  </si>
  <si>
    <t>工事を完了した住宅の所在地 ※</t>
    <rPh sb="10" eb="13">
      <t>ショザイチ</t>
    </rPh>
    <phoneticPr fontId="1"/>
  </si>
  <si>
    <t>工事施工者 ※</t>
    <rPh sb="2" eb="5">
      <t>セコウシャ</t>
    </rPh>
    <phoneticPr fontId="1"/>
  </si>
  <si>
    <t>検査を実施した年月日</t>
    <rPh sb="0" eb="2">
      <t>ケンサ</t>
    </rPh>
    <rPh sb="3" eb="5">
      <t>ジッシ</t>
    </rPh>
    <rPh sb="7" eb="10">
      <t>ネンガッピ</t>
    </rPh>
    <phoneticPr fontId="1"/>
  </si>
  <si>
    <t>検査員の氏名</t>
    <rPh sb="0" eb="3">
      <t>ケンサイン</t>
    </rPh>
    <rPh sb="4" eb="6">
      <t>シメイ</t>
    </rPh>
    <phoneticPr fontId="1"/>
  </si>
  <si>
    <t>２．再生可能エネルギー利用設備の設置の確認</t>
    <rPh sb="2" eb="6">
      <t>サイセイカノウ</t>
    </rPh>
    <rPh sb="11" eb="13">
      <t>リヨウ</t>
    </rPh>
    <rPh sb="13" eb="15">
      <t>セツビ</t>
    </rPh>
    <rPh sb="16" eb="18">
      <t>セッチ</t>
    </rPh>
    <rPh sb="19" eb="21">
      <t>カクニン</t>
    </rPh>
    <phoneticPr fontId="1"/>
  </si>
  <si>
    <t>検査の方法
 － Ａ：目視　Ｂ：計測　Ｃ：施工関連図書の確認</t>
    <rPh sb="0" eb="2">
      <t>ケンサ</t>
    </rPh>
    <rPh sb="3" eb="5">
      <t>ホウホウ</t>
    </rPh>
    <rPh sb="11" eb="13">
      <t>モクシ</t>
    </rPh>
    <rPh sb="16" eb="18">
      <t>ケイソク</t>
    </rPh>
    <rPh sb="21" eb="23">
      <t>セコウ</t>
    </rPh>
    <rPh sb="23" eb="25">
      <t>カンレン</t>
    </rPh>
    <rPh sb="25" eb="27">
      <t>トショ</t>
    </rPh>
    <rPh sb="28" eb="30">
      <t>カクニン</t>
    </rPh>
    <phoneticPr fontId="1"/>
  </si>
  <si>
    <t>検査する種類</t>
    <rPh sb="0" eb="2">
      <t>ケンサ</t>
    </rPh>
    <rPh sb="4" eb="6">
      <t>シュルイ</t>
    </rPh>
    <phoneticPr fontId="1"/>
  </si>
  <si>
    <t>施工状況報告欄 ※</t>
    <rPh sb="0" eb="2">
      <t>セコウ</t>
    </rPh>
    <rPh sb="2" eb="4">
      <t>ジョウキョウ</t>
    </rPh>
    <rPh sb="4" eb="6">
      <t>ホウコク</t>
    </rPh>
    <rPh sb="6" eb="7">
      <t>ラン</t>
    </rPh>
    <phoneticPr fontId="1"/>
  </si>
  <si>
    <t>施工状況確認欄</t>
    <rPh sb="0" eb="2">
      <t>セコウ</t>
    </rPh>
    <rPh sb="2" eb="4">
      <t>ジョウキョウ</t>
    </rPh>
    <rPh sb="4" eb="6">
      <t>カクニン</t>
    </rPh>
    <rPh sb="6" eb="7">
      <t>ラン</t>
    </rPh>
    <phoneticPr fontId="1"/>
  </si>
  <si>
    <t>変更
内容</t>
    <rPh sb="0" eb="2">
      <t>ヘンコウ</t>
    </rPh>
    <rPh sb="3" eb="5">
      <t>ナイヨウ</t>
    </rPh>
    <phoneticPr fontId="1"/>
  </si>
  <si>
    <t>関連図書</t>
    <rPh sb="0" eb="2">
      <t>カンレン</t>
    </rPh>
    <rPh sb="2" eb="4">
      <t>トショ</t>
    </rPh>
    <phoneticPr fontId="1"/>
  </si>
  <si>
    <t>管理の時期</t>
    <rPh sb="0" eb="2">
      <t>カンリ</t>
    </rPh>
    <rPh sb="3" eb="5">
      <t>ジキ</t>
    </rPh>
    <phoneticPr fontId="1"/>
  </si>
  <si>
    <t>確認
内容</t>
    <rPh sb="0" eb="2">
      <t>カクニン</t>
    </rPh>
    <rPh sb="3" eb="5">
      <t>ナイヨウ</t>
    </rPh>
    <phoneticPr fontId="1"/>
  </si>
  <si>
    <t>検査の方法</t>
    <rPh sb="0" eb="2">
      <t>ケンサ</t>
    </rPh>
    <rPh sb="3" eb="5">
      <t>ホウホウ</t>
    </rPh>
    <phoneticPr fontId="1"/>
  </si>
  <si>
    <t>判定結果（適・不適）</t>
    <rPh sb="0" eb="2">
      <t>ハンテイ</t>
    </rPh>
    <rPh sb="2" eb="4">
      <t>ケッカ</t>
    </rPh>
    <phoneticPr fontId="1"/>
  </si>
  <si>
    <t>A</t>
    <phoneticPr fontId="1"/>
  </si>
  <si>
    <t>B</t>
    <phoneticPr fontId="1"/>
  </si>
  <si>
    <t>C</t>
    <phoneticPr fontId="1"/>
  </si>
  <si>
    <t>及び指摘事項の記録</t>
    <rPh sb="0" eb="1">
      <t>オヨ</t>
    </rPh>
    <rPh sb="2" eb="4">
      <t>シテキ</t>
    </rPh>
    <rPh sb="4" eb="6">
      <t>ジコウ</t>
    </rPh>
    <rPh sb="7" eb="9">
      <t>キロク</t>
    </rPh>
    <phoneticPr fontId="1"/>
  </si>
  <si>
    <t>　適　・　不適</t>
    <rPh sb="1" eb="2">
      <t>テキ</t>
    </rPh>
    <rPh sb="5" eb="7">
      <t>フテキ</t>
    </rPh>
    <phoneticPr fontId="1"/>
  </si>
  <si>
    <t>４</t>
    <phoneticPr fontId="1"/>
  </si>
  <si>
    <t>設置なし</t>
    <rPh sb="0" eb="2">
      <t>セッチ</t>
    </rPh>
    <phoneticPr fontId="1"/>
  </si>
  <si>
    <t>注） 設計（変更）確認書からの変更が発生した場合は変更内容欄に記し、変更申告書を提出してください。</t>
    <rPh sb="3" eb="5">
      <t>セッケイ</t>
    </rPh>
    <rPh sb="6" eb="8">
      <t>ヘンコウ</t>
    </rPh>
    <rPh sb="9" eb="12">
      <t>カクニンショ</t>
    </rPh>
    <rPh sb="15" eb="17">
      <t>ヘンコウ</t>
    </rPh>
    <rPh sb="18" eb="20">
      <t>ハッセイ</t>
    </rPh>
    <rPh sb="22" eb="24">
      <t>バアイ</t>
    </rPh>
    <rPh sb="25" eb="27">
      <t>ヘンコウ</t>
    </rPh>
    <rPh sb="27" eb="29">
      <t>ナイヨウ</t>
    </rPh>
    <rPh sb="29" eb="30">
      <t>ラン</t>
    </rPh>
    <rPh sb="31" eb="32">
      <t>キ</t>
    </rPh>
    <rPh sb="34" eb="36">
      <t>ヘンコウ</t>
    </rPh>
    <rPh sb="36" eb="39">
      <t>シンコクショ</t>
    </rPh>
    <rPh sb="40" eb="42">
      <t>テイシュツ</t>
    </rPh>
    <phoneticPr fontId="1"/>
  </si>
  <si>
    <t>（第二面）</t>
    <rPh sb="1" eb="2">
      <t>ダイ</t>
    </rPh>
    <rPh sb="2" eb="3">
      <t>ニ</t>
    </rPh>
    <rPh sb="3" eb="4">
      <t>メン</t>
    </rPh>
    <phoneticPr fontId="1"/>
  </si>
  <si>
    <t>　断熱性能 ※</t>
    <rPh sb="1" eb="3">
      <t>ダンネツ</t>
    </rPh>
    <rPh sb="3" eb="5">
      <t>セイノウ</t>
    </rPh>
    <phoneticPr fontId="1"/>
  </si>
  <si>
    <t>仕様規定</t>
    <rPh sb="0" eb="2">
      <t>シヨウ</t>
    </rPh>
    <rPh sb="2" eb="4">
      <t>キテイ</t>
    </rPh>
    <phoneticPr fontId="1"/>
  </si>
  <si>
    <t>性能規定</t>
    <rPh sb="0" eb="2">
      <t>セイノウ</t>
    </rPh>
    <rPh sb="2" eb="4">
      <t>キテイ</t>
    </rPh>
    <phoneticPr fontId="1"/>
  </si>
  <si>
    <r>
      <t>１．集合住宅等の単位住戸の番号</t>
    </r>
    <r>
      <rPr>
        <sz val="9"/>
        <rFont val="ＭＳ Ｐゴシック"/>
        <family val="3"/>
        <charset val="128"/>
      </rPr>
      <t xml:space="preserve"> ※</t>
    </r>
    <rPh sb="2" eb="6">
      <t>シュウゴウジュウタク</t>
    </rPh>
    <rPh sb="6" eb="7">
      <t>トウ</t>
    </rPh>
    <rPh sb="8" eb="10">
      <t>タンイ</t>
    </rPh>
    <rPh sb="10" eb="12">
      <t>ジュウコ</t>
    </rPh>
    <rPh sb="13" eb="15">
      <t>バンゴウ</t>
    </rPh>
    <phoneticPr fontId="1"/>
  </si>
  <si>
    <t>　設備の省エネ性能 ※</t>
    <rPh sb="1" eb="3">
      <t>セツビ</t>
    </rPh>
    <rPh sb="4" eb="5">
      <t>ショウ</t>
    </rPh>
    <rPh sb="7" eb="9">
      <t>セイノウ</t>
    </rPh>
    <phoneticPr fontId="1"/>
  </si>
  <si>
    <r>
      <t>第二面は</t>
    </r>
    <r>
      <rPr>
        <b/>
        <sz val="16"/>
        <color rgb="FFFFFF00"/>
        <rFont val="ＭＳ Ｐゴシック"/>
        <family val="3"/>
        <charset val="128"/>
      </rPr>
      <t>単位住戸ごと</t>
    </r>
    <r>
      <rPr>
        <sz val="9"/>
        <color rgb="FFFFFF00"/>
        <rFont val="ＭＳ Ｐゴシック"/>
        <family val="3"/>
        <charset val="128"/>
      </rPr>
      <t>に作成してください</t>
    </r>
    <rPh sb="0" eb="3">
      <t>ダイニメン</t>
    </rPh>
    <rPh sb="4" eb="6">
      <t>タンイ</t>
    </rPh>
    <rPh sb="6" eb="8">
      <t>ジュウコ</t>
    </rPh>
    <rPh sb="11" eb="13">
      <t>サクセイ</t>
    </rPh>
    <phoneticPr fontId="1"/>
  </si>
  <si>
    <t>ただし、適合する水準（A・B・C）及び選択した基準（仕様規定・性能規定）</t>
    <rPh sb="4" eb="6">
      <t>テキゴウ</t>
    </rPh>
    <rPh sb="8" eb="10">
      <t>スイジュン</t>
    </rPh>
    <rPh sb="17" eb="18">
      <t>オヨ</t>
    </rPh>
    <rPh sb="19" eb="21">
      <t>センタク</t>
    </rPh>
    <rPh sb="23" eb="25">
      <t>キジュン</t>
    </rPh>
    <rPh sb="26" eb="28">
      <t>シヨウ</t>
    </rPh>
    <rPh sb="28" eb="30">
      <t>キテイ</t>
    </rPh>
    <rPh sb="31" eb="35">
      <t>セイノウキテイ</t>
    </rPh>
    <phoneticPr fontId="1"/>
  </si>
  <si>
    <t>２．適合の確認</t>
    <rPh sb="2" eb="4">
      <t>テキゴウ</t>
    </rPh>
    <rPh sb="5" eb="7">
      <t>カクニン</t>
    </rPh>
    <phoneticPr fontId="1"/>
  </si>
  <si>
    <t>並びに設計内容が同一である単位住戸は、まとめて作成することができます。</t>
    <rPh sb="0" eb="1">
      <t>ナラ</t>
    </rPh>
    <rPh sb="3" eb="5">
      <t>セッケイ</t>
    </rPh>
    <rPh sb="5" eb="7">
      <t>ナイヨウ</t>
    </rPh>
    <rPh sb="8" eb="10">
      <t>ドウイツ</t>
    </rPh>
    <rPh sb="13" eb="17">
      <t>タンイジュウコ</t>
    </rPh>
    <rPh sb="23" eb="25">
      <t>サクセイ</t>
    </rPh>
    <phoneticPr fontId="1"/>
  </si>
  <si>
    <t>（断熱性能）</t>
    <rPh sb="1" eb="5">
      <t>ダンネツセイノウ</t>
    </rPh>
    <phoneticPr fontId="1"/>
  </si>
  <si>
    <t>適合の確認</t>
    <rPh sb="0" eb="2">
      <t>テキゴウ</t>
    </rPh>
    <rPh sb="3" eb="5">
      <t>カクニン</t>
    </rPh>
    <phoneticPr fontId="1"/>
  </si>
  <si>
    <t>検査する分類及び種類</t>
    <rPh sb="0" eb="2">
      <t>ケンサ</t>
    </rPh>
    <rPh sb="4" eb="6">
      <t>ブンルイ</t>
    </rPh>
    <rPh sb="6" eb="7">
      <t>オヨ</t>
    </rPh>
    <rPh sb="8" eb="10">
      <t>シュルイ</t>
    </rPh>
    <phoneticPr fontId="1"/>
  </si>
  <si>
    <t>をする基準</t>
    <rPh sb="3" eb="5">
      <t>キジュン</t>
    </rPh>
    <phoneticPr fontId="1"/>
  </si>
  <si>
    <t>外皮の</t>
    <rPh sb="0" eb="2">
      <t>ガイヒ</t>
    </rPh>
    <phoneticPr fontId="1"/>
  </si>
  <si>
    <t>屋根</t>
    <rPh sb="0" eb="2">
      <t>ヤネ</t>
    </rPh>
    <phoneticPr fontId="1"/>
  </si>
  <si>
    <t>断熱</t>
    <rPh sb="0" eb="2">
      <t>ダンネツ</t>
    </rPh>
    <phoneticPr fontId="1"/>
  </si>
  <si>
    <t>２</t>
    <phoneticPr fontId="1"/>
  </si>
  <si>
    <t>性能等</t>
    <rPh sb="0" eb="2">
      <t>セイノウ</t>
    </rPh>
    <rPh sb="2" eb="3">
      <t>トウ</t>
    </rPh>
    <phoneticPr fontId="1"/>
  </si>
  <si>
    <t>天井</t>
    <rPh sb="0" eb="2">
      <t>テンジョウ</t>
    </rPh>
    <phoneticPr fontId="1"/>
  </si>
  <si>
    <t>壁</t>
    <rPh sb="0" eb="1">
      <t>カベ</t>
    </rPh>
    <phoneticPr fontId="1"/>
  </si>
  <si>
    <t>床</t>
    <rPh sb="0" eb="1">
      <t>ユカ</t>
    </rPh>
    <phoneticPr fontId="1"/>
  </si>
  <si>
    <t>外気に</t>
    <rPh sb="0" eb="2">
      <t>ガイキ</t>
    </rPh>
    <phoneticPr fontId="1"/>
  </si>
  <si>
    <t>接する</t>
    <phoneticPr fontId="1"/>
  </si>
  <si>
    <t>部分</t>
    <rPh sb="0" eb="2">
      <t>ブブン</t>
    </rPh>
    <phoneticPr fontId="1"/>
  </si>
  <si>
    <t>土間床等の</t>
    <rPh sb="0" eb="3">
      <t>ドマユカ</t>
    </rPh>
    <rPh sb="3" eb="4">
      <t>トウ</t>
    </rPh>
    <phoneticPr fontId="1"/>
  </si>
  <si>
    <t>その他の</t>
    <rPh sb="2" eb="3">
      <t>ホカ</t>
    </rPh>
    <phoneticPr fontId="1"/>
  </si>
  <si>
    <t>外周部の</t>
    <rPh sb="0" eb="2">
      <t>ガイシュウ</t>
    </rPh>
    <rPh sb="2" eb="3">
      <t>ブ</t>
    </rPh>
    <phoneticPr fontId="1"/>
  </si>
  <si>
    <t>基礎壁</t>
    <rPh sb="0" eb="3">
      <t>キソカベ</t>
    </rPh>
    <phoneticPr fontId="1"/>
  </si>
  <si>
    <t>開口部の</t>
    <rPh sb="0" eb="3">
      <t>カイコウブ</t>
    </rPh>
    <phoneticPr fontId="1"/>
  </si>
  <si>
    <t>窓</t>
    <rPh sb="0" eb="1">
      <t>マド</t>
    </rPh>
    <phoneticPr fontId="1"/>
  </si>
  <si>
    <t>３</t>
    <phoneticPr fontId="1"/>
  </si>
  <si>
    <t>ドア</t>
    <phoneticPr fontId="1"/>
  </si>
  <si>
    <t>断熱性能</t>
    <rPh sb="0" eb="2">
      <t>ダンネツ</t>
    </rPh>
    <rPh sb="2" eb="4">
      <t>セイノウ</t>
    </rPh>
    <phoneticPr fontId="1"/>
  </si>
  <si>
    <t>４</t>
  </si>
  <si>
    <t>（設備の省エネルギー性）</t>
    <rPh sb="1" eb="3">
      <t>セツビ</t>
    </rPh>
    <rPh sb="4" eb="5">
      <t>ショウ</t>
    </rPh>
    <rPh sb="10" eb="11">
      <t>セイ</t>
    </rPh>
    <phoneticPr fontId="1"/>
  </si>
  <si>
    <t>検査する種類</t>
    <rPh sb="0" eb="2">
      <t>ケンサ</t>
    </rPh>
    <rPh sb="4" eb="5">
      <t>タグイ</t>
    </rPh>
    <phoneticPr fontId="1"/>
  </si>
  <si>
    <t>（共通）</t>
    <rPh sb="1" eb="3">
      <t>キョウツウ</t>
    </rPh>
    <phoneticPr fontId="1"/>
  </si>
  <si>
    <t>照明設備</t>
    <rPh sb="0" eb="2">
      <t>ショウメイ</t>
    </rPh>
    <rPh sb="2" eb="4">
      <t>セツビ</t>
    </rPh>
    <phoneticPr fontId="1"/>
  </si>
  <si>
    <t>暖房設備</t>
    <rPh sb="0" eb="2">
      <t>ダンボウ</t>
    </rPh>
    <rPh sb="2" eb="4">
      <t>セツビ</t>
    </rPh>
    <phoneticPr fontId="1"/>
  </si>
  <si>
    <t>冷房設備</t>
    <rPh sb="0" eb="2">
      <t>レイボウ</t>
    </rPh>
    <rPh sb="2" eb="4">
      <t>セツビ</t>
    </rPh>
    <phoneticPr fontId="1"/>
  </si>
  <si>
    <t>給湯設備</t>
    <rPh sb="0" eb="2">
      <t>キュウトウ</t>
    </rPh>
    <rPh sb="2" eb="4">
      <t>セツビ</t>
    </rPh>
    <phoneticPr fontId="1"/>
  </si>
  <si>
    <t>浴槽</t>
    <rPh sb="0" eb="2">
      <t>ヨクソウ</t>
    </rPh>
    <phoneticPr fontId="1"/>
  </si>
  <si>
    <t>配管方式</t>
    <rPh sb="0" eb="4">
      <t>ハイカンホウシキ</t>
    </rPh>
    <phoneticPr fontId="1"/>
  </si>
  <si>
    <t>水栓</t>
    <rPh sb="0" eb="2">
      <t>スイセン</t>
    </rPh>
    <phoneticPr fontId="1"/>
  </si>
  <si>
    <t>全般換気設備</t>
    <rPh sb="0" eb="2">
      <t>ゼンパン</t>
    </rPh>
    <rPh sb="2" eb="4">
      <t>カンキ</t>
    </rPh>
    <rPh sb="4" eb="6">
      <t>セツビ</t>
    </rPh>
    <phoneticPr fontId="1"/>
  </si>
  <si>
    <t>設備の省エネルギー性能</t>
    <rPh sb="0" eb="2">
      <t>セツビ</t>
    </rPh>
    <rPh sb="3" eb="4">
      <t>ショウ</t>
    </rPh>
    <rPh sb="9" eb="11">
      <t>セイノウ</t>
    </rPh>
    <phoneticPr fontId="1"/>
  </si>
  <si>
    <t>（注意）</t>
    <rPh sb="1" eb="3">
      <t>チュウイ</t>
    </rPh>
    <phoneticPr fontId="1"/>
  </si>
  <si>
    <t>１　各面共通</t>
    <rPh sb="2" eb="4">
      <t>カクメン</t>
    </rPh>
    <rPh sb="4" eb="6">
      <t>キョウツウ</t>
    </rPh>
    <phoneticPr fontId="1"/>
  </si>
  <si>
    <t>(1)</t>
    <phoneticPr fontId="1"/>
  </si>
  <si>
    <t>※の付されている欄は、工事施工者が記入してください。</t>
    <phoneticPr fontId="1"/>
  </si>
  <si>
    <t>(2)</t>
  </si>
  <si>
    <t>様式内の欄に記載事項が入らない場合は、別添用紙を用いることができます。この場合にあっては、別添用紙に番号等を</t>
    <phoneticPr fontId="1"/>
  </si>
  <si>
    <t>付し、該当する欄に当該番号等を記入してください。</t>
    <phoneticPr fontId="1"/>
  </si>
  <si>
    <t>２　第一面関係</t>
    <rPh sb="2" eb="5">
      <t>ダイイチメン</t>
    </rPh>
    <rPh sb="5" eb="7">
      <t>カンケイ</t>
    </rPh>
    <phoneticPr fontId="1"/>
  </si>
  <si>
    <t>工事を完了した住宅の名称」欄には、認証を受けようとする住宅が特定できる名称を記入してください。同一敷地内に複数</t>
    <phoneticPr fontId="1"/>
  </si>
  <si>
    <t>の認証を受けようとする住宅が存する場合には記号等を用いて区別してください。未定の場合は、その旨を記入してください。</t>
    <phoneticPr fontId="1"/>
  </si>
  <si>
    <t>「工事を完了した住宅の所在地」欄には、認証を受けようとする住宅が特定できる住居表示を記入してください。未定の場合</t>
    <phoneticPr fontId="1"/>
  </si>
  <si>
    <t>は、その旨を記入してください。</t>
    <phoneticPr fontId="1"/>
  </si>
  <si>
    <t>３　第二面関係</t>
    <rPh sb="2" eb="4">
      <t>ダイニ</t>
    </rPh>
    <rPh sb="4" eb="5">
      <t>メン</t>
    </rPh>
    <rPh sb="5" eb="7">
      <t>カンケイ</t>
    </rPh>
    <phoneticPr fontId="1"/>
  </si>
  <si>
    <t>第二面は単位住戸ごとに作成してください。ただし、適合する水準、断熱性能及び設備の省エネルギー性能の適合を確認</t>
    <phoneticPr fontId="1"/>
  </si>
  <si>
    <t>する際に選択した基準並びに設計内容が同一である単位住戸は、まとめて作成することができます。この場合にあっては、</t>
    <phoneticPr fontId="1"/>
  </si>
  <si>
    <t>「集合住宅等の単位住戸の番号」欄には該当する住戸番号をすべて記入してください。</t>
    <phoneticPr fontId="1"/>
  </si>
  <si>
    <t>「集合住宅等の単位住戸の番号」欄には、集合住宅等において当該施工状況報告が特定できる番号を記入してください。</t>
    <phoneticPr fontId="1"/>
  </si>
  <si>
    <t>(3)</t>
  </si>
  <si>
    <t>断熱性能及び設備の省エネルギー性能のそれぞれについて、適合を確認する際に選択した基準の欄に記入してください。</t>
    <phoneticPr fontId="1"/>
  </si>
  <si>
    <t>４　第一面及び第二面関係</t>
    <rPh sb="2" eb="5">
      <t>ダイイチメン</t>
    </rPh>
    <rPh sb="5" eb="6">
      <t>オヨ</t>
    </rPh>
    <rPh sb="7" eb="9">
      <t>ダイニ</t>
    </rPh>
    <rPh sb="9" eb="10">
      <t>メン</t>
    </rPh>
    <rPh sb="10" eb="12">
      <t>カンケイ</t>
    </rPh>
    <phoneticPr fontId="1"/>
  </si>
  <si>
    <t>「施工状況報告欄」の「関連図書」欄には、施工状況の証左となる施工関連図書の名称を記載してください。同一名称の</t>
    <phoneticPr fontId="1"/>
  </si>
  <si>
    <t>図書が複数にわたる場合は、記号、頁番号等により、容易に区別ができるようにしてください。</t>
    <phoneticPr fontId="1"/>
  </si>
  <si>
    <t>(2)</t>
    <phoneticPr fontId="1"/>
  </si>
  <si>
    <t>「施工状況報告欄」の「管理の時期」欄には、施工し、その施工状況報告を整備した時期を記入してください。</t>
    <phoneticPr fontId="1"/>
  </si>
  <si>
    <t>(3)</t>
    <phoneticPr fontId="1"/>
  </si>
  <si>
    <t>「施工状況確認欄」は、検査を行う者がその左の欄の記載事項を確認したことを記録するために用いてください。</t>
    <phoneticPr fontId="1"/>
  </si>
  <si>
    <t>(4)</t>
    <phoneticPr fontId="1"/>
  </si>
  <si>
    <t>「施工状況確認欄」の「確認内容」欄には、検査する分類及び種類に係る施工状況を確認した内容について、１：部材、建具</t>
    <phoneticPr fontId="1"/>
  </si>
  <si>
    <t>及び設備等の種類、性能・品質、寸法並びに位置、２：部材相互の構成方法及び接合方法、３：付属部材の種類、寸法及び</t>
    <phoneticPr fontId="1"/>
  </si>
  <si>
    <t xml:space="preserve">位置、又は４：その他必要な事項の確認のいずれかの番号により記入してください。 </t>
    <phoneticPr fontId="1"/>
  </si>
  <si>
    <t>(5)</t>
    <phoneticPr fontId="1"/>
  </si>
  <si>
    <t>「施工状況確認欄」の「検査の方法」欄には、確認内容ごとに実施した検査の方法について、Ａ：実物の目視、Ｂ：実物の計測</t>
    <phoneticPr fontId="1"/>
  </si>
  <si>
    <t>又はＣ：施工関連図書の確認のいずれかの記号により記入してください。</t>
    <phoneticPr fontId="1"/>
  </si>
  <si>
    <t>(6)</t>
    <phoneticPr fontId="1"/>
  </si>
  <si>
    <t>「施工状況確認欄」の「判定結果」欄には、設計確認審査を受けた当該住宅に係る設計図書のとおりに、工事が行われてい</t>
    <phoneticPr fontId="1"/>
  </si>
  <si>
    <t>るかについて、不適合箇所が判明した場合には「不適」と、それ以外の場合には「適」と記入し、「不適」と記載した場合には、</t>
    <phoneticPr fontId="1"/>
  </si>
  <si>
    <t>工事施工者に対して行った不適合箇所の指摘事項を記入してください。</t>
    <phoneticPr fontId="1"/>
  </si>
  <si>
    <t>（ア） 南面等屋根（水平屋根又は方位が南を含む東から西までに面する屋根をいう。以下同じ。）を有しない建築物</t>
    <rPh sb="4" eb="5">
      <t>ミナミ</t>
    </rPh>
    <rPh sb="5" eb="6">
      <t>メン</t>
    </rPh>
    <rPh sb="6" eb="7">
      <t>トウ</t>
    </rPh>
    <rPh sb="7" eb="9">
      <t>ヤネ</t>
    </rPh>
    <rPh sb="39" eb="41">
      <t>イカ</t>
    </rPh>
    <rPh sb="41" eb="42">
      <t>オナ</t>
    </rPh>
    <rPh sb="46" eb="47">
      <t>ユウ</t>
    </rPh>
    <rPh sb="50" eb="53">
      <t>ケンチクブツ</t>
    </rPh>
    <phoneticPr fontId="1"/>
  </si>
  <si>
    <t>（イ） 傾斜又は方位が異なる南面等屋根が一である場合であって当該南面等屋根の水平投影面積が20平方メート</t>
    <phoneticPr fontId="1"/>
  </si>
  <si>
    <t>　ル未満の建築物</t>
    <rPh sb="2" eb="4">
      <t>ミマン</t>
    </rPh>
    <rPh sb="5" eb="8">
      <t>ケンチクブツ</t>
    </rPh>
    <phoneticPr fontId="1"/>
  </si>
  <si>
    <t>（ウ） 傾斜又は方位が異なる南面等屋根が二以上ある場合であって、次の（i）及び（ii）のいずれにも該当する建築物</t>
    <phoneticPr fontId="1"/>
  </si>
  <si>
    <t>（エ） 法令により再生可能エネルギー利用設備を設置できない建築物</t>
    <phoneticPr fontId="1"/>
  </si>
  <si>
    <t>　　　　(5)　９欄は、太陽光発電設備を設置しない場合、東京ゼロエミ住宅指針第３　２ （２）イ（ア）から（エ）までのうち、該当する事項のチェックボックスに</t>
    <rPh sb="9" eb="10">
      <t>ラン</t>
    </rPh>
    <rPh sb="12" eb="15">
      <t>タイヨウコウ</t>
    </rPh>
    <rPh sb="15" eb="19">
      <t>ハツデンセツビ</t>
    </rPh>
    <rPh sb="20" eb="22">
      <t>セッチ</t>
    </rPh>
    <rPh sb="25" eb="27">
      <t>バアイ</t>
    </rPh>
    <rPh sb="28" eb="30">
      <t>トウキョウ</t>
    </rPh>
    <rPh sb="34" eb="36">
      <t>ジュウタク</t>
    </rPh>
    <rPh sb="36" eb="38">
      <t>シシン</t>
    </rPh>
    <rPh sb="38" eb="39">
      <t>ダイ</t>
    </rPh>
    <rPh sb="61" eb="63">
      <t>ガイトウ</t>
    </rPh>
    <rPh sb="65" eb="67">
      <t>ジコウ</t>
    </rPh>
    <phoneticPr fontId="1"/>
  </si>
  <si>
    <t>　　　　　　 「✓」マークを入れてください。（エ）に該当する場合、法令の名称を記入してください。</t>
    <rPh sb="26" eb="28">
      <t>ガイトウ</t>
    </rPh>
    <rPh sb="30" eb="32">
      <t>バアイ</t>
    </rPh>
    <rPh sb="33" eb="35">
      <t>ホウレイ</t>
    </rPh>
    <rPh sb="36" eb="38">
      <t>メイショウ</t>
    </rPh>
    <rPh sb="39" eb="41">
      <t>キニュウ</t>
    </rPh>
    <phoneticPr fontId="1"/>
  </si>
  <si>
    <t>　　　　(7)　ここに書き表せない事項で、認証に当たり特に注意を要する事項は、12欄又は別紙に記入して添えてください。</t>
    <rPh sb="10" eb="11">
      <t>カ</t>
    </rPh>
    <rPh sb="12" eb="13">
      <t>アラワ</t>
    </rPh>
    <rPh sb="16" eb="18">
      <t>ジコウ</t>
    </rPh>
    <rPh sb="21" eb="23">
      <t>ニンショウ</t>
    </rPh>
    <rPh sb="23" eb="24">
      <t>ア</t>
    </rPh>
    <rPh sb="26" eb="27">
      <t>トク</t>
    </rPh>
    <rPh sb="28" eb="30">
      <t>チュウイ</t>
    </rPh>
    <rPh sb="31" eb="32">
      <t>ヨウ</t>
    </rPh>
    <rPh sb="34" eb="36">
      <t>ジコウ</t>
    </rPh>
    <rPh sb="41" eb="42">
      <t>マタ</t>
    </rPh>
    <rPh sb="43" eb="45">
      <t>ベッシ</t>
    </rPh>
    <rPh sb="47" eb="49">
      <t>キニュウ</t>
    </rPh>
    <rPh sb="50" eb="51">
      <t>ソ</t>
    </rPh>
    <phoneticPr fontId="1"/>
  </si>
  <si>
    <t>　　　　(6)　ここに書き表せない事項で、認証に当たり特に注意を要する事項は、８欄又は別紙に記載して添えてください。</t>
    <rPh sb="10" eb="11">
      <t>カ</t>
    </rPh>
    <rPh sb="12" eb="13">
      <t>アラワ</t>
    </rPh>
    <rPh sb="16" eb="18">
      <t>ジコウ</t>
    </rPh>
    <rPh sb="21" eb="23">
      <t>ニンショウ</t>
    </rPh>
    <rPh sb="23" eb="24">
      <t>ア</t>
    </rPh>
    <rPh sb="26" eb="27">
      <t>トク</t>
    </rPh>
    <rPh sb="28" eb="30">
      <t>チュウイ</t>
    </rPh>
    <rPh sb="31" eb="32">
      <t>ヨウ</t>
    </rPh>
    <rPh sb="34" eb="36">
      <t>ジコウ</t>
    </rPh>
    <rPh sb="40" eb="41">
      <t>マタ</t>
    </rPh>
    <rPh sb="42" eb="44">
      <t>ベッシ</t>
    </rPh>
    <rPh sb="45" eb="47">
      <t>キサイ</t>
    </rPh>
    <rPh sb="49" eb="50">
      <t>ソ</t>
    </rPh>
    <phoneticPr fontId="1"/>
  </si>
  <si>
    <t>設計確認書番号</t>
    <rPh sb="0" eb="2">
      <t>セッケイ</t>
    </rPh>
    <rPh sb="2" eb="5">
      <t>カクニンショ</t>
    </rPh>
    <rPh sb="5" eb="7">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</si>
</sst>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lt;=999]000;[&lt;=9999]000\-00;000\-0000"/>
    <numFmt numFmtId="178" formatCode="0.00&quot;㎡&quot;"/>
  </numFmts>
  <fonts count="37">
    <font>
      <sz val="11"/>
      <name val="ＭＳ Ｐゴシック"/>
      <family val="3"/>
      <charset val="128"/>
    </font>
    <font>
      <sz val="6"/>
      <name val="ＭＳ Ｐゴシック"/>
      <family val="3"/>
      <charset val="128"/>
    </font>
    <font>
      <sz val="10"/>
      <name val="HG丸ｺﾞｼｯｸM-PRO"/>
      <family val="3"/>
      <charset val="128"/>
    </font>
    <font>
      <sz val="20"/>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
      <name val="ＭＳ Ｐ明朝"/>
      <family val="1"/>
      <charset val="128"/>
    </font>
    <font>
      <sz val="9"/>
      <name val="ＭＳ Ｐ明朝"/>
      <family val="1"/>
      <charset val="128"/>
    </font>
    <font>
      <b/>
      <sz val="10"/>
      <name val="ＭＳ Ｐ明朝"/>
      <family val="1"/>
      <charset val="128"/>
    </font>
    <font>
      <sz val="14"/>
      <name val="ＭＳ Ｐ明朝"/>
      <family val="1"/>
      <charset val="128"/>
    </font>
    <font>
      <sz val="11"/>
      <color theme="1"/>
      <name val="ＭＳ Ｐゴシック"/>
      <family val="3"/>
      <charset val="128"/>
      <scheme val="minor"/>
    </font>
    <font>
      <sz val="11"/>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b/>
      <sz val="9"/>
      <name val="ＭＳ Ｐゴシック"/>
      <family val="3"/>
      <charset val="128"/>
    </font>
    <font>
      <b/>
      <sz val="8.5"/>
      <name val="ＭＳ Ｐゴシック"/>
      <family val="3"/>
      <charset val="128"/>
    </font>
    <font>
      <sz val="9"/>
      <color indexed="81"/>
      <name val="ＭＳ Ｐゴシック"/>
      <family val="3"/>
      <charset val="128"/>
    </font>
    <font>
      <sz val="8.5"/>
      <name val="ＭＳ Ｐゴシック"/>
      <family val="3"/>
      <charset val="128"/>
    </font>
    <font>
      <sz val="8"/>
      <color rgb="FFFF0000"/>
      <name val="ＭＳ Ｐゴシック"/>
      <family val="3"/>
      <charset val="128"/>
    </font>
    <font>
      <sz val="11"/>
      <color rgb="FFFF0000"/>
      <name val="ＭＳ Ｐゴシック"/>
      <family val="3"/>
      <charset val="128"/>
    </font>
    <font>
      <sz val="8"/>
      <color indexed="81"/>
      <name val="ＭＳ Ｐゴシック"/>
      <family val="3"/>
      <charset val="128"/>
    </font>
    <font>
      <sz val="12"/>
      <color indexed="81"/>
      <name val="ＭＳ Ｐゴシック"/>
      <family val="3"/>
      <charset val="128"/>
    </font>
    <font>
      <b/>
      <u/>
      <sz val="12"/>
      <color indexed="10"/>
      <name val="ＭＳ Ｐゴシック"/>
      <family val="3"/>
      <charset val="128"/>
    </font>
    <font>
      <b/>
      <u/>
      <sz val="9"/>
      <color indexed="81"/>
      <name val="ＭＳ Ｐゴシック"/>
      <family val="3"/>
      <charset val="128"/>
    </font>
    <font>
      <sz val="10"/>
      <name val="ＭＳ Ｐゴシック"/>
      <family val="3"/>
      <charset val="128"/>
    </font>
    <font>
      <b/>
      <u/>
      <sz val="10"/>
      <name val="ＭＳ Ｐゴシック"/>
      <family val="3"/>
      <charset val="128"/>
    </font>
    <font>
      <b/>
      <sz val="10"/>
      <name val="ＭＳ Ｐゴシック"/>
      <family val="3"/>
      <charset val="128"/>
    </font>
    <font>
      <b/>
      <sz val="11"/>
      <name val="ＭＳ Ｐゴシック"/>
      <family val="3"/>
      <charset val="128"/>
    </font>
    <font>
      <b/>
      <sz val="12"/>
      <name val="ＭＳ Ｐゴシック"/>
      <family val="3"/>
      <charset val="128"/>
    </font>
    <font>
      <u/>
      <sz val="10"/>
      <name val="ＭＳ Ｐゴシック"/>
      <family val="3"/>
      <charset val="128"/>
    </font>
    <font>
      <b/>
      <sz val="18"/>
      <color indexed="9"/>
      <name val="ＭＳ Ｐゴシック"/>
      <family val="3"/>
      <charset val="128"/>
    </font>
    <font>
      <b/>
      <u/>
      <sz val="10"/>
      <color rgb="FFFF0000"/>
      <name val="ＭＳ Ｐゴシック"/>
      <family val="3"/>
      <charset val="128"/>
    </font>
    <font>
      <sz val="11"/>
      <color rgb="FFFFFF00"/>
      <name val="HG丸ｺﾞｼｯｸM-PRO"/>
      <family val="3"/>
      <charset val="128"/>
    </font>
    <font>
      <sz val="9"/>
      <color rgb="FFFFFF00"/>
      <name val="ＭＳ Ｐゴシック"/>
      <family val="3"/>
      <charset val="128"/>
    </font>
    <font>
      <b/>
      <sz val="16"/>
      <color rgb="FFFFFF00"/>
      <name val="ＭＳ Ｐゴシック"/>
      <family val="3"/>
      <charset val="128"/>
    </font>
  </fonts>
  <fills count="11">
    <fill>
      <patternFill patternType="none"/>
    </fill>
    <fill>
      <patternFill patternType="gray125"/>
    </fill>
    <fill>
      <patternFill patternType="solid">
        <fgColor rgb="FFCCFFCC"/>
        <bgColor indexed="64"/>
      </patternFill>
    </fill>
    <fill>
      <patternFill patternType="solid">
        <fgColor rgb="FF66FF99"/>
        <bgColor indexed="64"/>
      </patternFill>
    </fill>
    <fill>
      <patternFill patternType="solid">
        <fgColor indexed="53"/>
        <bgColor indexed="64"/>
      </patternFill>
    </fill>
    <fill>
      <patternFill patternType="solid">
        <fgColor theme="0" tint="-0.14999847407452621"/>
        <bgColor indexed="64"/>
      </patternFill>
    </fill>
    <fill>
      <patternFill patternType="solid">
        <fgColor rgb="FFCCFFFF"/>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59996337778862885"/>
        <bgColor indexed="64"/>
      </patternFill>
    </fill>
    <fill>
      <patternFill patternType="solid">
        <fgColor theme="6" tint="0.79998168889431442"/>
        <bgColor indexed="64"/>
      </patternFill>
    </fill>
  </fills>
  <borders count="103">
    <border>
      <left/>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right/>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thin">
        <color indexed="64"/>
      </top>
      <bottom style="medium">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bottom/>
      <diagonal/>
    </border>
    <border>
      <left style="hair">
        <color indexed="64"/>
      </left>
      <right/>
      <top/>
      <bottom style="medium">
        <color indexed="64"/>
      </bottom>
      <diagonal/>
    </border>
    <border>
      <left style="medium">
        <color indexed="64"/>
      </left>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medium">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0" fontId="11" fillId="0" borderId="0">
      <alignment vertical="center"/>
    </xf>
    <xf numFmtId="0" fontId="12" fillId="0" borderId="0"/>
    <xf numFmtId="0" fontId="12" fillId="0" borderId="0"/>
    <xf numFmtId="38" fontId="12" fillId="0" borderId="0" applyFont="0" applyFill="0" applyBorder="0" applyAlignment="0" applyProtection="0">
      <alignment vertical="center"/>
    </xf>
  </cellStyleXfs>
  <cellXfs count="634">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4" fillId="0" borderId="1" xfId="0" applyFont="1" applyBorder="1">
      <alignment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6" xfId="0" applyFont="1" applyBorder="1">
      <alignment vertical="center"/>
    </xf>
    <xf numFmtId="0" fontId="4" fillId="0" borderId="4" xfId="0" applyFont="1" applyBorder="1" applyAlignment="1">
      <alignment horizontal="right" vertical="center"/>
    </xf>
    <xf numFmtId="0" fontId="4" fillId="0" borderId="6" xfId="0" applyFont="1" applyBorder="1" applyAlignment="1">
      <alignment horizontal="right" vertical="center"/>
    </xf>
    <xf numFmtId="0" fontId="4" fillId="0" borderId="0" xfId="0" applyFont="1" applyAlignment="1">
      <alignment horizontal="center" vertical="center"/>
    </xf>
    <xf numFmtId="0" fontId="4" fillId="0" borderId="12"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7" xfId="0" applyFont="1" applyBorder="1" applyAlignment="1">
      <alignment horizontal="center"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5" xfId="0" applyFont="1" applyBorder="1" applyAlignment="1">
      <alignment horizontal="right" vertical="center"/>
    </xf>
    <xf numFmtId="0" fontId="4" fillId="0" borderId="26" xfId="0" applyFont="1" applyBorder="1">
      <alignment vertical="center"/>
    </xf>
    <xf numFmtId="0" fontId="4" fillId="0" borderId="27" xfId="0" applyFont="1" applyBorder="1">
      <alignmen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28" xfId="0" applyFont="1" applyBorder="1">
      <alignment vertical="center"/>
    </xf>
    <xf numFmtId="0" fontId="4" fillId="0" borderId="29" xfId="0" applyFont="1" applyBorder="1">
      <alignmen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lignment vertical="center"/>
    </xf>
    <xf numFmtId="0" fontId="4" fillId="0" borderId="31" xfId="0" applyFont="1" applyBorder="1" applyAlignment="1">
      <alignment horizontal="left" vertical="center"/>
    </xf>
    <xf numFmtId="0" fontId="4" fillId="0" borderId="10" xfId="0" applyFont="1" applyBorder="1" applyAlignment="1">
      <alignment horizontal="lef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2" xfId="0" applyFont="1" applyBorder="1" applyAlignment="1">
      <alignment horizontal="center" vertical="center"/>
    </xf>
    <xf numFmtId="0" fontId="4" fillId="0" borderId="35" xfId="0" applyFont="1" applyBorder="1">
      <alignment vertical="center"/>
    </xf>
    <xf numFmtId="0" fontId="8" fillId="0" borderId="27" xfId="0" applyFont="1" applyBorder="1">
      <alignment vertical="center"/>
    </xf>
    <xf numFmtId="0" fontId="8" fillId="0" borderId="30" xfId="0" applyFont="1" applyBorder="1">
      <alignment vertical="center"/>
    </xf>
    <xf numFmtId="0" fontId="4" fillId="0" borderId="9" xfId="0" applyFont="1" applyBorder="1">
      <alignment vertical="center"/>
    </xf>
    <xf numFmtId="0" fontId="10" fillId="0" borderId="12" xfId="0" applyFont="1" applyBorder="1">
      <alignment vertical="center"/>
    </xf>
    <xf numFmtId="0" fontId="10" fillId="0" borderId="0" xfId="0" applyFont="1">
      <alignment vertical="center"/>
    </xf>
    <xf numFmtId="0" fontId="6" fillId="0" borderId="0" xfId="0" applyFont="1" applyAlignment="1" applyProtection="1">
      <alignment horizontal="center" vertical="center"/>
      <protection locked="0"/>
    </xf>
    <xf numFmtId="0" fontId="4" fillId="0" borderId="45" xfId="0" applyFont="1" applyBorder="1">
      <alignment vertical="center"/>
    </xf>
    <xf numFmtId="0" fontId="6" fillId="0" borderId="15" xfId="0" applyFont="1" applyBorder="1" applyAlignment="1">
      <alignment horizontal="center" vertical="center"/>
    </xf>
    <xf numFmtId="0" fontId="4" fillId="0" borderId="65" xfId="0" applyFont="1" applyBorder="1">
      <alignment vertical="center"/>
    </xf>
    <xf numFmtId="0" fontId="4" fillId="0" borderId="65" xfId="0" applyFont="1" applyBorder="1" applyAlignment="1">
      <alignment horizontal="center" vertical="center"/>
    </xf>
    <xf numFmtId="0" fontId="4" fillId="0" borderId="67" xfId="0" applyFont="1" applyBorder="1">
      <alignment vertical="center"/>
    </xf>
    <xf numFmtId="0" fontId="13" fillId="0" borderId="0" xfId="0" applyFont="1" applyAlignment="1"/>
    <xf numFmtId="0" fontId="13" fillId="0" borderId="0" xfId="0" applyFont="1" applyAlignment="1">
      <alignment horizontal="center"/>
    </xf>
    <xf numFmtId="0" fontId="14" fillId="0" borderId="0" xfId="0" applyFont="1" applyAlignment="1">
      <alignment shrinkToFit="1"/>
    </xf>
    <xf numFmtId="58" fontId="13" fillId="0" borderId="0" xfId="0" applyNumberFormat="1" applyFont="1" applyAlignment="1">
      <alignment horizontal="center"/>
    </xf>
    <xf numFmtId="0" fontId="14" fillId="0" borderId="0" xfId="0" quotePrefix="1" applyFont="1" applyAlignment="1">
      <alignment shrinkToFit="1"/>
    </xf>
    <xf numFmtId="0" fontId="14" fillId="0" borderId="0" xfId="0" applyFont="1" applyAlignment="1">
      <alignment horizontal="left"/>
    </xf>
    <xf numFmtId="0" fontId="13" fillId="0" borderId="0" xfId="0" applyFont="1" applyAlignment="1">
      <alignment horizontal="left"/>
    </xf>
    <xf numFmtId="0" fontId="16" fillId="0" borderId="0" xfId="0" applyFont="1" applyAlignment="1">
      <alignment horizontal="center"/>
    </xf>
    <xf numFmtId="0" fontId="13" fillId="0" borderId="0" xfId="0" applyFont="1">
      <alignment vertical="center"/>
    </xf>
    <xf numFmtId="0" fontId="0" fillId="0" borderId="0" xfId="0" applyAlignment="1"/>
    <xf numFmtId="0" fontId="13" fillId="0" borderId="0" xfId="0" applyFont="1" applyAlignment="1">
      <alignment horizontal="left" wrapText="1"/>
    </xf>
    <xf numFmtId="0" fontId="14" fillId="0" borderId="0" xfId="0" applyFont="1" applyAlignment="1">
      <alignment horizontal="left" wrapText="1"/>
    </xf>
    <xf numFmtId="0" fontId="13" fillId="0" borderId="17" xfId="0" applyFont="1" applyBorder="1" applyAlignment="1"/>
    <xf numFmtId="0" fontId="13" fillId="0" borderId="1" xfId="0" applyFont="1" applyBorder="1" applyAlignment="1"/>
    <xf numFmtId="0" fontId="13" fillId="0" borderId="1" xfId="0" applyFont="1" applyBorder="1" applyAlignment="1">
      <alignment horizontal="right"/>
    </xf>
    <xf numFmtId="0" fontId="17" fillId="0" borderId="0" xfId="0" applyFont="1" applyAlignment="1">
      <alignment horizontal="left"/>
    </xf>
    <xf numFmtId="49" fontId="14" fillId="0" borderId="0" xfId="0" applyNumberFormat="1" applyFont="1" applyAlignment="1">
      <alignment horizontal="right"/>
    </xf>
    <xf numFmtId="0" fontId="14" fillId="0" borderId="0" xfId="0" applyFont="1" applyAlignment="1"/>
    <xf numFmtId="0" fontId="13" fillId="0" borderId="0" xfId="0" applyFont="1" applyAlignment="1">
      <alignment wrapText="1"/>
    </xf>
    <xf numFmtId="0" fontId="14" fillId="0" borderId="0" xfId="0" quotePrefix="1" applyFont="1" applyAlignment="1"/>
    <xf numFmtId="0" fontId="14" fillId="0" borderId="0" xfId="0" applyFont="1" applyAlignment="1">
      <alignment horizontal="right" shrinkToFit="1"/>
    </xf>
    <xf numFmtId="0" fontId="13" fillId="0" borderId="1" xfId="0" applyFont="1" applyBorder="1" applyAlignment="1">
      <alignment horizontal="center"/>
    </xf>
    <xf numFmtId="0" fontId="13" fillId="0" borderId="1" xfId="0" applyFont="1" applyBorder="1" applyAlignment="1">
      <alignment horizontal="left"/>
    </xf>
    <xf numFmtId="0" fontId="16" fillId="0" borderId="0" xfId="2" applyFont="1" applyAlignment="1">
      <alignment horizontal="left"/>
    </xf>
    <xf numFmtId="0" fontId="16" fillId="0" borderId="0" xfId="2" applyFont="1"/>
    <xf numFmtId="49" fontId="14" fillId="0" borderId="0" xfId="0" applyNumberFormat="1" applyFont="1" applyAlignment="1"/>
    <xf numFmtId="0" fontId="19" fillId="0" borderId="0" xfId="0" applyFont="1" applyAlignment="1"/>
    <xf numFmtId="0" fontId="19" fillId="0" borderId="0" xfId="0" applyFont="1" applyAlignment="1">
      <alignment horizontal="left" wrapText="1"/>
    </xf>
    <xf numFmtId="0" fontId="16" fillId="0" borderId="1" xfId="0" applyFont="1" applyBorder="1" applyAlignment="1"/>
    <xf numFmtId="0" fontId="16" fillId="0" borderId="0" xfId="0" applyFont="1" applyAlignment="1"/>
    <xf numFmtId="178" fontId="13" fillId="0" borderId="1" xfId="0" applyNumberFormat="1" applyFont="1" applyBorder="1" applyAlignment="1">
      <alignment horizontal="left"/>
    </xf>
    <xf numFmtId="0" fontId="14" fillId="0" borderId="0" xfId="0" applyFont="1" applyAlignment="1">
      <alignment horizontal="left" shrinkToFit="1"/>
    </xf>
    <xf numFmtId="0" fontId="14" fillId="0" borderId="0" xfId="0" applyFont="1" applyAlignment="1">
      <alignment wrapText="1"/>
    </xf>
    <xf numFmtId="0" fontId="20" fillId="0" borderId="0" xfId="0" applyFont="1" applyAlignment="1">
      <alignment shrinkToFit="1"/>
    </xf>
    <xf numFmtId="0" fontId="21" fillId="0" borderId="0" xfId="0" applyFont="1" applyAlignment="1"/>
    <xf numFmtId="0" fontId="16" fillId="0" borderId="17" xfId="0" applyFont="1" applyBorder="1" applyAlignment="1"/>
    <xf numFmtId="0" fontId="13" fillId="0" borderId="0" xfId="0" applyFont="1" applyAlignment="1">
      <alignment horizontal="right"/>
    </xf>
    <xf numFmtId="0" fontId="15" fillId="0" borderId="0" xfId="0" applyFont="1" applyAlignment="1">
      <alignment horizontal="center"/>
    </xf>
    <xf numFmtId="49" fontId="13" fillId="0" borderId="0" xfId="0" applyNumberFormat="1" applyFont="1" applyAlignment="1">
      <alignment horizontal="right"/>
    </xf>
    <xf numFmtId="0" fontId="13" fillId="0" borderId="0" xfId="3" applyFont="1" applyAlignment="1">
      <alignment horizontal="center"/>
    </xf>
    <xf numFmtId="0" fontId="13" fillId="0" borderId="0" xfId="0" applyFont="1" applyAlignment="1">
      <alignment horizontal="distributed"/>
    </xf>
    <xf numFmtId="0" fontId="13" fillId="0" borderId="1" xfId="0" applyFont="1" applyBorder="1" applyAlignment="1">
      <alignment horizontal="distributed"/>
    </xf>
    <xf numFmtId="0" fontId="16" fillId="0" borderId="1" xfId="0" applyFont="1" applyBorder="1" applyAlignment="1">
      <alignment horizontal="left"/>
    </xf>
    <xf numFmtId="0" fontId="4" fillId="0" borderId="69" xfId="0" applyFont="1" applyBorder="1">
      <alignment vertical="center"/>
    </xf>
    <xf numFmtId="0" fontId="13" fillId="0" borderId="17" xfId="0" applyFont="1" applyBorder="1" applyAlignment="1">
      <alignment horizontal="center"/>
    </xf>
    <xf numFmtId="0" fontId="0" fillId="0" borderId="17" xfId="0" applyBorder="1" applyAlignment="1"/>
    <xf numFmtId="0" fontId="13" fillId="0" borderId="68" xfId="0" applyFont="1" applyBorder="1" applyAlignment="1">
      <alignment horizontal="left"/>
    </xf>
    <xf numFmtId="0" fontId="2" fillId="0" borderId="4" xfId="0" applyFont="1" applyBorder="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13" fillId="0" borderId="0" xfId="0" applyFont="1" applyAlignment="1">
      <alignment horizontal="center" wrapText="1"/>
    </xf>
    <xf numFmtId="0" fontId="13" fillId="0" borderId="0" xfId="0" quotePrefix="1" applyFont="1" applyAlignment="1">
      <alignment horizontal="right"/>
    </xf>
    <xf numFmtId="0" fontId="13" fillId="0" borderId="16" xfId="0" applyFont="1" applyBorder="1" applyAlignment="1"/>
    <xf numFmtId="0" fontId="13" fillId="0" borderId="38" xfId="0" applyFont="1" applyBorder="1" applyAlignment="1"/>
    <xf numFmtId="58" fontId="13" fillId="0" borderId="16" xfId="0" applyNumberFormat="1" applyFont="1" applyBorder="1" applyAlignment="1"/>
    <xf numFmtId="58" fontId="13" fillId="0" borderId="17" xfId="0" applyNumberFormat="1" applyFont="1" applyBorder="1" applyAlignment="1"/>
    <xf numFmtId="58" fontId="13" fillId="0" borderId="38" xfId="0" applyNumberFormat="1" applyFont="1" applyBorder="1" applyAlignment="1"/>
    <xf numFmtId="58" fontId="13" fillId="0" borderId="15" xfId="0" applyNumberFormat="1" applyFont="1" applyBorder="1" applyAlignment="1"/>
    <xf numFmtId="58" fontId="13" fillId="0" borderId="1" xfId="0" applyNumberFormat="1" applyFont="1" applyBorder="1" applyAlignment="1">
      <alignment horizontal="right"/>
    </xf>
    <xf numFmtId="58" fontId="13" fillId="0" borderId="1" xfId="0" applyNumberFormat="1" applyFont="1" applyBorder="1" applyAlignment="1">
      <alignment horizontal="center"/>
    </xf>
    <xf numFmtId="58" fontId="13" fillId="0" borderId="43" xfId="0" applyNumberFormat="1" applyFont="1" applyBorder="1" applyAlignment="1"/>
    <xf numFmtId="0" fontId="13" fillId="0" borderId="15" xfId="0" applyFont="1" applyBorder="1" applyAlignment="1">
      <alignment horizontal="center"/>
    </xf>
    <xf numFmtId="0" fontId="13" fillId="0" borderId="43" xfId="0" applyFont="1" applyBorder="1" applyAlignment="1">
      <alignment horizontal="center"/>
    </xf>
    <xf numFmtId="0" fontId="13" fillId="0" borderId="17" xfId="0" applyFont="1" applyBorder="1" applyAlignment="1">
      <alignment horizontal="center" shrinkToFit="1"/>
    </xf>
    <xf numFmtId="0" fontId="13" fillId="0" borderId="38" xfId="0" applyFont="1" applyBorder="1" applyAlignment="1">
      <alignment horizontal="center"/>
    </xf>
    <xf numFmtId="0" fontId="13" fillId="0" borderId="43" xfId="0" applyFont="1" applyBorder="1" applyAlignment="1"/>
    <xf numFmtId="178" fontId="13" fillId="0" borderId="0" xfId="0" applyNumberFormat="1" applyFont="1" applyAlignment="1">
      <alignment horizontal="left"/>
    </xf>
    <xf numFmtId="0" fontId="13" fillId="2" borderId="0" xfId="0" applyFont="1" applyFill="1" applyAlignment="1" applyProtection="1">
      <alignment horizontal="center"/>
      <protection locked="0"/>
    </xf>
    <xf numFmtId="0" fontId="13" fillId="2" borderId="0" xfId="3" applyFont="1" applyFill="1" applyAlignment="1" applyProtection="1">
      <alignment horizontal="center"/>
      <protection locked="0"/>
    </xf>
    <xf numFmtId="0" fontId="4" fillId="0" borderId="7" xfId="0" applyFont="1" applyBorder="1">
      <alignment vertical="center"/>
    </xf>
    <xf numFmtId="0" fontId="2" fillId="0" borderId="6" xfId="0" applyFont="1" applyBorder="1">
      <alignment vertical="center"/>
    </xf>
    <xf numFmtId="0" fontId="9" fillId="0" borderId="6" xfId="0" applyFont="1" applyBorder="1">
      <alignment vertical="center"/>
    </xf>
    <xf numFmtId="0" fontId="4" fillId="2" borderId="1" xfId="0" applyFont="1" applyFill="1" applyBorder="1" applyAlignment="1" applyProtection="1">
      <alignment horizontal="left" vertical="center"/>
      <protection locked="0"/>
    </xf>
    <xf numFmtId="0" fontId="4" fillId="2" borderId="1" xfId="0" applyFont="1" applyFill="1" applyBorder="1" applyProtection="1">
      <alignment vertical="center"/>
      <protection locked="0"/>
    </xf>
    <xf numFmtId="0" fontId="9" fillId="2" borderId="6" xfId="0" applyFont="1" applyFill="1" applyBorder="1" applyAlignment="1" applyProtection="1">
      <alignment horizontal="left" vertical="center"/>
      <protection locked="0"/>
    </xf>
    <xf numFmtId="0" fontId="9" fillId="2" borderId="6" xfId="0" applyFont="1" applyFill="1" applyBorder="1" applyProtection="1">
      <alignment vertical="center"/>
      <protection locked="0"/>
    </xf>
    <xf numFmtId="0" fontId="6" fillId="2" borderId="14"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4" fillId="0" borderId="5" xfId="0" applyFont="1" applyBorder="1">
      <alignment vertical="center"/>
    </xf>
    <xf numFmtId="0" fontId="6" fillId="0" borderId="9" xfId="0" applyFont="1" applyBorder="1" applyAlignment="1">
      <alignment horizontal="center" vertical="center"/>
    </xf>
    <xf numFmtId="0" fontId="4" fillId="0" borderId="8" xfId="0" applyFont="1" applyBorder="1" applyAlignment="1">
      <alignment horizontal="right" vertical="center"/>
    </xf>
    <xf numFmtId="0" fontId="4" fillId="0" borderId="50" xfId="0" applyFont="1" applyBorder="1">
      <alignment vertical="center"/>
    </xf>
    <xf numFmtId="0" fontId="4" fillId="0" borderId="10" xfId="0" applyFont="1" applyBorder="1">
      <alignment vertical="center"/>
    </xf>
    <xf numFmtId="0" fontId="4" fillId="0" borderId="10" xfId="0" applyFont="1" applyBorder="1" applyAlignment="1">
      <alignment horizontal="right" vertical="center"/>
    </xf>
    <xf numFmtId="0" fontId="4" fillId="0" borderId="10" xfId="0" applyFont="1" applyBorder="1" applyAlignment="1">
      <alignment horizontal="center" vertical="center" shrinkToFit="1"/>
    </xf>
    <xf numFmtId="0" fontId="9" fillId="0" borderId="10" xfId="0" applyFont="1" applyBorder="1">
      <alignment vertical="center"/>
    </xf>
    <xf numFmtId="0" fontId="9" fillId="0" borderId="10" xfId="0" applyFont="1" applyBorder="1" applyAlignment="1">
      <alignment horizontal="left" vertical="center"/>
    </xf>
    <xf numFmtId="0" fontId="4" fillId="0" borderId="11" xfId="0" applyFont="1" applyBorder="1">
      <alignment vertical="center"/>
    </xf>
    <xf numFmtId="0" fontId="6" fillId="0" borderId="2" xfId="0" applyFont="1" applyBorder="1" applyAlignment="1">
      <alignment horizontal="center" vertical="center"/>
    </xf>
    <xf numFmtId="0" fontId="6" fillId="2" borderId="12"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9" fillId="0" borderId="0" xfId="0" applyFont="1">
      <alignment vertical="center"/>
    </xf>
    <xf numFmtId="0" fontId="4" fillId="0" borderId="6" xfId="0" applyFont="1" applyBorder="1" applyAlignment="1">
      <alignment vertical="top"/>
    </xf>
    <xf numFmtId="0" fontId="4" fillId="0" borderId="6" xfId="0" applyFont="1" applyBorder="1" applyAlignment="1">
      <alignment horizontal="center" vertical="top"/>
    </xf>
    <xf numFmtId="49" fontId="26" fillId="0" borderId="0" xfId="0" applyNumberFormat="1" applyFont="1">
      <alignment vertical="center"/>
    </xf>
    <xf numFmtId="49" fontId="26" fillId="0" borderId="0" xfId="0" applyNumberFormat="1" applyFont="1" applyAlignment="1">
      <alignment horizontal="center" vertical="center"/>
    </xf>
    <xf numFmtId="0" fontId="29" fillId="0" borderId="0" xfId="0" applyFont="1" applyAlignment="1">
      <alignment horizontal="center" vertical="center"/>
    </xf>
    <xf numFmtId="49" fontId="26" fillId="0" borderId="27" xfId="0" applyNumberFormat="1" applyFont="1" applyBorder="1">
      <alignment vertical="center"/>
    </xf>
    <xf numFmtId="49" fontId="28" fillId="0" borderId="0" xfId="0" applyNumberFormat="1" applyFont="1" applyAlignment="1">
      <alignment horizontal="center" vertical="center"/>
    </xf>
    <xf numFmtId="49" fontId="26" fillId="0" borderId="76" xfId="0" applyNumberFormat="1" applyFont="1" applyBorder="1">
      <alignment vertical="center"/>
    </xf>
    <xf numFmtId="49" fontId="26" fillId="0" borderId="30" xfId="0" applyNumberFormat="1" applyFont="1" applyBorder="1">
      <alignment vertical="center"/>
    </xf>
    <xf numFmtId="49" fontId="0" fillId="0" borderId="73" xfId="0" applyNumberFormat="1" applyBorder="1" applyAlignment="1" applyProtection="1">
      <alignment horizontal="center" vertical="center"/>
      <protection locked="0"/>
    </xf>
    <xf numFmtId="49" fontId="0" fillId="0" borderId="74" xfId="0" applyNumberFormat="1" applyBorder="1" applyAlignment="1" applyProtection="1">
      <alignment horizontal="center" vertical="center"/>
      <protection locked="0"/>
    </xf>
    <xf numFmtId="49" fontId="0" fillId="0" borderId="75" xfId="0" applyNumberFormat="1" applyBorder="1" applyAlignment="1" applyProtection="1">
      <alignment horizontal="center" vertical="center"/>
      <protection locked="0"/>
    </xf>
    <xf numFmtId="49" fontId="12" fillId="0" borderId="0" xfId="0" applyNumberFormat="1" applyFont="1">
      <alignment vertical="center"/>
    </xf>
    <xf numFmtId="49" fontId="13" fillId="0" borderId="0" xfId="0" applyNumberFormat="1" applyFont="1" applyAlignment="1">
      <alignment horizontal="center"/>
    </xf>
    <xf numFmtId="49" fontId="13" fillId="0" borderId="0" xfId="0" applyNumberFormat="1" applyFont="1">
      <alignment vertical="center"/>
    </xf>
    <xf numFmtId="49" fontId="13" fillId="0" borderId="0" xfId="0" applyNumberFormat="1" applyFont="1" applyAlignment="1">
      <alignment horizontal="center" vertical="center"/>
    </xf>
    <xf numFmtId="49" fontId="13" fillId="6" borderId="0" xfId="0" applyNumberFormat="1" applyFont="1" applyFill="1" applyAlignment="1">
      <alignment horizontal="center" vertical="center"/>
    </xf>
    <xf numFmtId="49" fontId="13" fillId="0" borderId="39" xfId="0" applyNumberFormat="1" applyFont="1" applyBorder="1">
      <alignment vertical="center"/>
    </xf>
    <xf numFmtId="49" fontId="13" fillId="0" borderId="15" xfId="0" applyNumberFormat="1" applyFont="1" applyBorder="1">
      <alignment vertical="center"/>
    </xf>
    <xf numFmtId="49" fontId="13" fillId="0" borderId="68" xfId="0" applyNumberFormat="1" applyFont="1" applyBorder="1" applyAlignment="1">
      <alignment horizontal="center" vertical="center" wrapText="1" shrinkToFit="1"/>
    </xf>
    <xf numFmtId="49" fontId="13" fillId="0" borderId="80" xfId="0" applyNumberFormat="1" applyFont="1" applyBorder="1">
      <alignment vertical="center"/>
    </xf>
    <xf numFmtId="49" fontId="13" fillId="0" borderId="82" xfId="0" applyNumberFormat="1" applyFont="1" applyBorder="1">
      <alignment vertical="center"/>
    </xf>
    <xf numFmtId="49" fontId="13" fillId="0" borderId="83" xfId="0" applyNumberFormat="1" applyFont="1" applyBorder="1">
      <alignment vertical="center"/>
    </xf>
    <xf numFmtId="49" fontId="13" fillId="0" borderId="41" xfId="0" applyNumberFormat="1" applyFont="1" applyBorder="1">
      <alignment vertical="center"/>
    </xf>
    <xf numFmtId="49" fontId="13" fillId="0" borderId="0" xfId="0" applyNumberFormat="1" applyFont="1" applyAlignment="1">
      <alignment horizontal="left" vertical="center"/>
    </xf>
    <xf numFmtId="49" fontId="16" fillId="0" borderId="0" xfId="0" applyNumberFormat="1" applyFont="1" applyAlignment="1">
      <alignment horizontal="center"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horizontal="right" vertical="center"/>
    </xf>
    <xf numFmtId="0" fontId="4" fillId="0" borderId="0" xfId="0" applyFont="1" applyAlignment="1">
      <alignment horizontal="center" vertical="center" shrinkToFit="1"/>
    </xf>
    <xf numFmtId="0" fontId="4" fillId="0" borderId="4" xfId="0" applyFont="1" applyBorder="1" applyAlignment="1">
      <alignment horizontal="center" vertical="center" shrinkToFit="1"/>
    </xf>
    <xf numFmtId="0" fontId="9" fillId="0" borderId="4" xfId="0" applyFont="1" applyBorder="1">
      <alignment vertical="center"/>
    </xf>
    <xf numFmtId="0" fontId="13" fillId="2" borderId="1" xfId="0" applyFont="1" applyFill="1" applyBorder="1" applyAlignment="1" applyProtection="1">
      <alignment horizontal="center"/>
      <protection locked="0"/>
    </xf>
    <xf numFmtId="0" fontId="16" fillId="0" borderId="0" xfId="0" applyFont="1" applyAlignment="1">
      <alignment horizontal="left"/>
    </xf>
    <xf numFmtId="0" fontId="6" fillId="2" borderId="4" xfId="0" applyFont="1" applyFill="1" applyBorder="1" applyAlignment="1" applyProtection="1">
      <alignment horizontal="center" vertical="center"/>
      <protection locked="0"/>
    </xf>
    <xf numFmtId="0" fontId="2" fillId="0" borderId="5" xfId="0" applyFont="1" applyBorder="1">
      <alignment vertical="center"/>
    </xf>
    <xf numFmtId="0" fontId="4" fillId="0" borderId="47" xfId="0" applyFont="1" applyBorder="1">
      <alignment vertical="center"/>
    </xf>
    <xf numFmtId="0" fontId="6" fillId="2" borderId="25" xfId="0" applyFont="1" applyFill="1" applyBorder="1" applyAlignment="1" applyProtection="1">
      <alignment horizontal="center" vertical="center"/>
      <protection locked="0"/>
    </xf>
    <xf numFmtId="49" fontId="26" fillId="0" borderId="0" xfId="0" applyNumberFormat="1" applyFont="1" applyAlignment="1"/>
    <xf numFmtId="49" fontId="26" fillId="0" borderId="27" xfId="0" applyNumberFormat="1" applyFont="1" applyBorder="1" applyAlignment="1"/>
    <xf numFmtId="49" fontId="0" fillId="0" borderId="75" xfId="0" applyNumberFormat="1" applyBorder="1" applyAlignment="1" applyProtection="1">
      <alignment horizontal="center"/>
      <protection locked="0"/>
    </xf>
    <xf numFmtId="49" fontId="0" fillId="0" borderId="73" xfId="0" applyNumberFormat="1" applyBorder="1" applyAlignment="1" applyProtection="1">
      <alignment horizontal="center"/>
      <protection locked="0"/>
    </xf>
    <xf numFmtId="49" fontId="0" fillId="0" borderId="13" xfId="0" applyNumberFormat="1" applyBorder="1">
      <alignment vertical="center"/>
    </xf>
    <xf numFmtId="49" fontId="0" fillId="0" borderId="91" xfId="0" applyNumberFormat="1" applyBorder="1" applyAlignment="1" applyProtection="1">
      <alignment horizontal="center"/>
      <protection locked="0"/>
    </xf>
    <xf numFmtId="49" fontId="0" fillId="0" borderId="0" xfId="0" applyNumberFormat="1" applyAlignment="1"/>
    <xf numFmtId="49" fontId="26" fillId="0" borderId="14" xfId="0" applyNumberFormat="1" applyFont="1" applyBorder="1">
      <alignment vertical="center"/>
    </xf>
    <xf numFmtId="49" fontId="26" fillId="0" borderId="4" xfId="0" applyNumberFormat="1" applyFont="1" applyBorder="1">
      <alignment vertical="center"/>
    </xf>
    <xf numFmtId="49" fontId="26" fillId="0" borderId="4" xfId="0" applyNumberFormat="1" applyFont="1" applyBorder="1" applyAlignment="1">
      <alignment horizontal="center" vertical="center"/>
    </xf>
    <xf numFmtId="49" fontId="26" fillId="0" borderId="48" xfId="0" applyNumberFormat="1" applyFont="1" applyBorder="1">
      <alignment vertical="center"/>
    </xf>
    <xf numFmtId="49" fontId="26" fillId="0" borderId="12" xfId="0" applyNumberFormat="1" applyFont="1" applyBorder="1">
      <alignment vertical="center"/>
    </xf>
    <xf numFmtId="49" fontId="26" fillId="0" borderId="42" xfId="0" applyNumberFormat="1" applyFont="1" applyBorder="1">
      <alignment vertical="center"/>
    </xf>
    <xf numFmtId="49" fontId="26" fillId="0" borderId="0" xfId="0" applyNumberFormat="1" applyFont="1" applyAlignment="1">
      <alignment horizontal="right" vertical="center"/>
    </xf>
    <xf numFmtId="49" fontId="26" fillId="0" borderId="15" xfId="0" applyNumberFormat="1" applyFont="1" applyBorder="1">
      <alignment vertical="center"/>
    </xf>
    <xf numFmtId="49" fontId="26" fillId="0" borderId="1" xfId="0" applyNumberFormat="1" applyFont="1" applyBorder="1" applyAlignment="1">
      <alignment horizontal="right" vertical="center"/>
    </xf>
    <xf numFmtId="49" fontId="26" fillId="0" borderId="1" xfId="0" applyNumberFormat="1" applyFont="1" applyBorder="1">
      <alignment vertical="center"/>
    </xf>
    <xf numFmtId="49" fontId="26" fillId="0" borderId="43" xfId="0" applyNumberFormat="1" applyFont="1" applyBorder="1">
      <alignment vertical="center"/>
    </xf>
    <xf numFmtId="49" fontId="26" fillId="0" borderId="58" xfId="0" applyNumberFormat="1" applyFont="1" applyBorder="1">
      <alignment vertical="center"/>
    </xf>
    <xf numFmtId="49" fontId="26" fillId="0" borderId="13" xfId="0" applyNumberFormat="1" applyFont="1" applyBorder="1">
      <alignment vertical="center"/>
    </xf>
    <xf numFmtId="49" fontId="26" fillId="0" borderId="63" xfId="0" applyNumberFormat="1" applyFont="1" applyBorder="1">
      <alignment vertical="center"/>
    </xf>
    <xf numFmtId="0" fontId="26" fillId="0" borderId="0" xfId="0" applyFont="1">
      <alignment vertical="center"/>
    </xf>
    <xf numFmtId="0" fontId="26" fillId="0" borderId="0" xfId="0" applyFont="1" applyAlignment="1">
      <alignment horizontal="right" vertical="center"/>
    </xf>
    <xf numFmtId="0" fontId="31" fillId="0" borderId="0" xfId="0" applyFont="1">
      <alignment vertical="center"/>
    </xf>
    <xf numFmtId="0" fontId="34" fillId="0" borderId="0" xfId="0" applyFont="1">
      <alignment vertical="center"/>
    </xf>
    <xf numFmtId="0" fontId="6" fillId="2" borderId="15" xfId="0" applyFont="1" applyFill="1" applyBorder="1" applyAlignment="1" applyProtection="1">
      <alignment horizontal="center" vertical="center"/>
      <protection locked="0"/>
    </xf>
    <xf numFmtId="0" fontId="4" fillId="0" borderId="14" xfId="0" applyFont="1" applyBorder="1" applyAlignment="1">
      <alignment horizontal="right" vertical="center"/>
    </xf>
    <xf numFmtId="0" fontId="8" fillId="0" borderId="4" xfId="0" applyFont="1" applyBorder="1" applyAlignment="1">
      <alignment horizontal="left"/>
    </xf>
    <xf numFmtId="0" fontId="2" fillId="0" borderId="1" xfId="0" applyFont="1" applyBorder="1">
      <alignment vertical="center"/>
    </xf>
    <xf numFmtId="0" fontId="6" fillId="2" borderId="59" xfId="0" applyFont="1" applyFill="1" applyBorder="1" applyAlignment="1" applyProtection="1">
      <alignment horizontal="center" vertical="center"/>
      <protection locked="0"/>
    </xf>
    <xf numFmtId="0" fontId="2" fillId="0" borderId="25" xfId="0" applyFont="1" applyBorder="1">
      <alignment vertical="center"/>
    </xf>
    <xf numFmtId="0" fontId="4" fillId="0" borderId="87" xfId="0" applyFont="1" applyBorder="1">
      <alignment vertical="center"/>
    </xf>
    <xf numFmtId="0" fontId="9" fillId="0" borderId="87" xfId="0" applyFont="1" applyBorder="1">
      <alignment vertical="center"/>
    </xf>
    <xf numFmtId="0" fontId="4" fillId="0" borderId="71" xfId="0" applyFont="1" applyBorder="1" applyAlignment="1">
      <alignment horizontal="center" vertical="center"/>
    </xf>
    <xf numFmtId="0" fontId="4" fillId="0" borderId="86" xfId="0" applyFont="1" applyBorder="1" applyAlignment="1">
      <alignment horizontal="center" vertical="center"/>
    </xf>
    <xf numFmtId="0" fontId="8" fillId="0" borderId="87" xfId="0" applyFont="1" applyBorder="1" applyAlignment="1">
      <alignment horizontal="right" vertical="center"/>
    </xf>
    <xf numFmtId="0" fontId="9" fillId="2" borderId="87" xfId="0" applyFont="1" applyFill="1" applyBorder="1" applyAlignment="1" applyProtection="1">
      <alignment horizontal="left" vertical="center"/>
      <protection locked="0"/>
    </xf>
    <xf numFmtId="0" fontId="9" fillId="2" borderId="87" xfId="0" applyFont="1" applyFill="1" applyBorder="1" applyProtection="1">
      <alignment vertical="center"/>
      <protection locked="0"/>
    </xf>
    <xf numFmtId="0" fontId="2" fillId="0" borderId="89" xfId="0" applyFont="1" applyBorder="1">
      <alignment vertical="center"/>
    </xf>
    <xf numFmtId="0" fontId="13" fillId="2" borderId="0" xfId="0" applyFont="1" applyFill="1" applyAlignment="1" applyProtection="1">
      <alignment horizontal="right"/>
      <protection locked="0"/>
    </xf>
    <xf numFmtId="0" fontId="16" fillId="0" borderId="0" xfId="0" applyFont="1">
      <alignment vertical="center"/>
    </xf>
    <xf numFmtId="178" fontId="13" fillId="0" borderId="0" xfId="0" applyNumberFormat="1" applyFont="1" applyAlignment="1">
      <alignment horizontal="left" vertical="center"/>
    </xf>
    <xf numFmtId="0" fontId="14" fillId="0" borderId="0" xfId="0" applyFont="1" applyAlignment="1">
      <alignment vertical="center" shrinkToFit="1"/>
    </xf>
    <xf numFmtId="0" fontId="0" fillId="0" borderId="1" xfId="0" applyBorder="1" applyAlignment="1"/>
    <xf numFmtId="0" fontId="13" fillId="0" borderId="16" xfId="0" applyFont="1" applyBorder="1">
      <alignment vertical="center"/>
    </xf>
    <xf numFmtId="0" fontId="13" fillId="0" borderId="17" xfId="0" applyFont="1" applyBorder="1">
      <alignment vertical="center"/>
    </xf>
    <xf numFmtId="0" fontId="13" fillId="0" borderId="15" xfId="0" applyFont="1" applyBorder="1">
      <alignment vertical="center"/>
    </xf>
    <xf numFmtId="0" fontId="13" fillId="0" borderId="1" xfId="0" applyFont="1" applyBorder="1">
      <alignment vertical="center"/>
    </xf>
    <xf numFmtId="0" fontId="13" fillId="0" borderId="39" xfId="0" applyFont="1" applyBorder="1">
      <alignment vertical="center"/>
    </xf>
    <xf numFmtId="0" fontId="13" fillId="0" borderId="40" xfId="0" applyFont="1" applyBorder="1">
      <alignment vertical="center"/>
    </xf>
    <xf numFmtId="0" fontId="13" fillId="0" borderId="41" xfId="0" applyFont="1" applyBorder="1">
      <alignment vertical="center"/>
    </xf>
    <xf numFmtId="0" fontId="14" fillId="0" borderId="0" xfId="0" applyFont="1">
      <alignment vertical="center"/>
    </xf>
    <xf numFmtId="0" fontId="30" fillId="0" borderId="0" xfId="0" applyFont="1">
      <alignment vertical="center"/>
    </xf>
    <xf numFmtId="0" fontId="12" fillId="0" borderId="0" xfId="0" applyFont="1">
      <alignment vertical="center"/>
    </xf>
    <xf numFmtId="0" fontId="14" fillId="0" borderId="0" xfId="0" applyFont="1" applyAlignment="1">
      <alignment horizontal="center" vertical="center"/>
    </xf>
    <xf numFmtId="0" fontId="13" fillId="0" borderId="0" xfId="0" applyFont="1" applyAlignment="1">
      <alignment horizontal="right" vertical="center"/>
    </xf>
    <xf numFmtId="0" fontId="13" fillId="0" borderId="0" xfId="0" applyFont="1" applyAlignment="1">
      <alignment horizontal="center" vertical="center"/>
    </xf>
    <xf numFmtId="0" fontId="16" fillId="0" borderId="1" xfId="0" applyFont="1" applyBorder="1">
      <alignment vertical="center"/>
    </xf>
    <xf numFmtId="0" fontId="30" fillId="0" borderId="1" xfId="0" applyFont="1" applyBorder="1">
      <alignment vertical="center"/>
    </xf>
    <xf numFmtId="0" fontId="13" fillId="0" borderId="32" xfId="0" applyFont="1" applyBorder="1" applyAlignment="1">
      <alignment vertical="center" shrinkToFit="1"/>
    </xf>
    <xf numFmtId="0" fontId="13" fillId="0" borderId="33" xfId="0" applyFont="1" applyBorder="1" applyAlignment="1">
      <alignment vertical="center" shrinkToFit="1"/>
    </xf>
    <xf numFmtId="0" fontId="13" fillId="0" borderId="55" xfId="0" applyFont="1" applyBorder="1" applyAlignment="1">
      <alignment vertical="center" shrinkToFit="1"/>
    </xf>
    <xf numFmtId="0" fontId="13" fillId="0" borderId="12" xfId="0" applyFont="1" applyBorder="1">
      <alignment vertical="center"/>
    </xf>
    <xf numFmtId="38" fontId="13" fillId="0" borderId="15" xfId="4" applyFont="1" applyFill="1" applyBorder="1" applyAlignment="1" applyProtection="1">
      <alignment vertical="center" shrinkToFit="1"/>
    </xf>
    <xf numFmtId="38" fontId="13" fillId="0" borderId="1" xfId="4" applyFont="1" applyFill="1" applyBorder="1" applyAlignment="1" applyProtection="1">
      <alignment vertical="center" shrinkToFit="1"/>
    </xf>
    <xf numFmtId="38" fontId="13" fillId="0" borderId="43" xfId="4" applyFont="1" applyFill="1" applyBorder="1" applyAlignment="1" applyProtection="1">
      <alignment vertical="center" shrinkToFit="1"/>
    </xf>
    <xf numFmtId="0" fontId="13" fillId="0" borderId="54" xfId="0" applyFont="1" applyBorder="1">
      <alignment vertical="center"/>
    </xf>
    <xf numFmtId="0" fontId="13" fillId="0" borderId="33" xfId="0" applyFont="1" applyBorder="1">
      <alignment vertical="center"/>
    </xf>
    <xf numFmtId="0" fontId="13" fillId="0" borderId="35" xfId="0" applyFont="1" applyBorder="1">
      <alignment vertical="center"/>
    </xf>
    <xf numFmtId="0" fontId="13" fillId="0" borderId="97" xfId="0" applyFont="1" applyBorder="1">
      <alignment vertical="center"/>
    </xf>
    <xf numFmtId="0" fontId="13" fillId="0" borderId="12" xfId="0" applyFont="1" applyBorder="1" applyAlignment="1"/>
    <xf numFmtId="0" fontId="13" fillId="0" borderId="38" xfId="0" applyFont="1" applyBorder="1">
      <alignment vertical="center"/>
    </xf>
    <xf numFmtId="0" fontId="13" fillId="0" borderId="18" xfId="0" applyFont="1" applyBorder="1" applyAlignment="1"/>
    <xf numFmtId="0" fontId="13" fillId="0" borderId="17" xfId="0" applyFont="1" applyBorder="1" applyAlignment="1">
      <alignment horizontal="center" vertical="center"/>
    </xf>
    <xf numFmtId="0" fontId="13" fillId="0" borderId="15" xfId="0" applyFont="1" applyBorder="1" applyAlignment="1">
      <alignment vertical="top"/>
    </xf>
    <xf numFmtId="0" fontId="13" fillId="0" borderId="1" xfId="0" applyFont="1" applyBorder="1" applyAlignment="1">
      <alignment vertical="top"/>
    </xf>
    <xf numFmtId="0" fontId="13" fillId="0" borderId="43" xfId="0" applyFont="1" applyBorder="1">
      <alignment vertical="center"/>
    </xf>
    <xf numFmtId="0" fontId="13" fillId="0" borderId="47" xfId="0" applyFont="1" applyBorder="1" applyAlignment="1">
      <alignment vertical="top"/>
    </xf>
    <xf numFmtId="0" fontId="13" fillId="0" borderId="1" xfId="0" applyFont="1" applyBorder="1" applyAlignment="1">
      <alignment horizontal="center" vertical="center"/>
    </xf>
    <xf numFmtId="0" fontId="13" fillId="0" borderId="68" xfId="0" applyFont="1" applyBorder="1" applyAlignment="1">
      <alignment horizontal="center" vertical="center"/>
    </xf>
    <xf numFmtId="0" fontId="14" fillId="0" borderId="0" xfId="0" applyFont="1" applyAlignment="1">
      <alignment vertical="center" wrapText="1"/>
    </xf>
    <xf numFmtId="0" fontId="13" fillId="8" borderId="27" xfId="0" applyFont="1" applyFill="1" applyBorder="1" applyAlignment="1" applyProtection="1">
      <alignment horizontal="center" vertical="center"/>
      <protection locked="0"/>
    </xf>
    <xf numFmtId="0" fontId="13" fillId="0" borderId="99" xfId="0" applyFont="1" applyBorder="1" applyAlignment="1">
      <alignment horizontal="center" vertical="center"/>
    </xf>
    <xf numFmtId="0" fontId="13" fillId="0" borderId="12" xfId="0" applyFont="1" applyBorder="1" applyAlignment="1">
      <alignment horizontal="center" vertical="center"/>
    </xf>
    <xf numFmtId="0" fontId="13" fillId="0" borderId="42" xfId="0" applyFont="1" applyBorder="1">
      <alignment vertical="center"/>
    </xf>
    <xf numFmtId="0" fontId="14" fillId="0" borderId="15"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lignment vertical="center"/>
    </xf>
    <xf numFmtId="0" fontId="13" fillId="0" borderId="46" xfId="0" applyFont="1" applyBorder="1">
      <alignment vertical="center"/>
    </xf>
    <xf numFmtId="0" fontId="13" fillId="0" borderId="43" xfId="0" applyFont="1" applyBorder="1" applyAlignment="1">
      <alignment horizontal="center" vertical="center"/>
    </xf>
    <xf numFmtId="0" fontId="13" fillId="0" borderId="100" xfId="0" applyFont="1" applyBorder="1" applyAlignment="1">
      <alignment horizontal="center" vertical="center"/>
    </xf>
    <xf numFmtId="0" fontId="13" fillId="0" borderId="15" xfId="0" applyFont="1" applyBorder="1" applyAlignment="1">
      <alignment horizontal="center" vertical="center"/>
    </xf>
    <xf numFmtId="0" fontId="14" fillId="0" borderId="17" xfId="0" applyFont="1" applyBorder="1" applyAlignment="1">
      <alignment vertical="center" wrapText="1"/>
    </xf>
    <xf numFmtId="0" fontId="14" fillId="0" borderId="17" xfId="0" applyFont="1" applyBorder="1">
      <alignment vertical="center"/>
    </xf>
    <xf numFmtId="0" fontId="13" fillId="0" borderId="30" xfId="0" applyFont="1" applyBorder="1">
      <alignment vertical="center"/>
    </xf>
    <xf numFmtId="0" fontId="13" fillId="0" borderId="6" xfId="0" applyFont="1" applyBorder="1">
      <alignment vertical="center"/>
    </xf>
    <xf numFmtId="0" fontId="13" fillId="8" borderId="0" xfId="0" applyFont="1" applyFill="1" applyAlignment="1" applyProtection="1">
      <alignment horizontal="right" vertical="center"/>
      <protection locked="0"/>
    </xf>
    <xf numFmtId="0" fontId="13" fillId="8" borderId="40" xfId="0" applyFont="1" applyFill="1" applyBorder="1" applyAlignment="1" applyProtection="1">
      <alignment horizontal="center" vertical="center"/>
      <protection locked="0"/>
    </xf>
    <xf numFmtId="0" fontId="12" fillId="0" borderId="40" xfId="0" applyFont="1" applyBorder="1">
      <alignment vertical="center"/>
    </xf>
    <xf numFmtId="0" fontId="12" fillId="0" borderId="41" xfId="0" applyFont="1" applyBorder="1">
      <alignment vertical="center"/>
    </xf>
    <xf numFmtId="0" fontId="12" fillId="0" borderId="59" xfId="0" applyFont="1" applyBorder="1">
      <alignment vertical="center"/>
    </xf>
    <xf numFmtId="0" fontId="13" fillId="8" borderId="25" xfId="0" applyFont="1" applyFill="1" applyBorder="1" applyAlignment="1" applyProtection="1">
      <alignment horizontal="center" vertical="center"/>
      <protection locked="0"/>
    </xf>
    <xf numFmtId="0" fontId="13" fillId="0" borderId="101" xfId="0" applyFont="1" applyBorder="1">
      <alignment vertical="center"/>
    </xf>
    <xf numFmtId="0" fontId="12" fillId="0" borderId="25" xfId="0" applyFont="1" applyBorder="1">
      <alignment vertical="center"/>
    </xf>
    <xf numFmtId="0" fontId="13" fillId="0" borderId="25" xfId="0" applyFont="1" applyBorder="1">
      <alignment vertical="center"/>
    </xf>
    <xf numFmtId="0" fontId="12" fillId="0" borderId="101" xfId="0" applyFont="1" applyBorder="1">
      <alignment vertical="center"/>
    </xf>
    <xf numFmtId="0" fontId="35" fillId="0" borderId="0" xfId="0" applyFont="1">
      <alignment vertical="center"/>
    </xf>
    <xf numFmtId="0" fontId="13" fillId="0" borderId="12" xfId="0" applyFont="1" applyBorder="1" applyAlignment="1">
      <alignment vertical="top"/>
    </xf>
    <xf numFmtId="0" fontId="13" fillId="0" borderId="12" xfId="0" applyFont="1" applyBorder="1" applyAlignment="1">
      <alignment horizontal="right" vertical="center"/>
    </xf>
    <xf numFmtId="0" fontId="13" fillId="0" borderId="42" xfId="0" applyFont="1" applyBorder="1" applyAlignment="1">
      <alignment horizontal="center" vertical="center"/>
    </xf>
    <xf numFmtId="0" fontId="13" fillId="0" borderId="27" xfId="0" applyFont="1" applyBorder="1" applyAlignment="1" applyProtection="1">
      <alignment horizontal="center" vertical="center"/>
      <protection locked="0"/>
    </xf>
    <xf numFmtId="0" fontId="14" fillId="0" borderId="12" xfId="0" applyFont="1" applyBorder="1" applyAlignment="1">
      <alignment vertical="center" wrapText="1"/>
    </xf>
    <xf numFmtId="0" fontId="13" fillId="0" borderId="27" xfId="0" applyFont="1" applyBorder="1">
      <alignment vertical="center"/>
    </xf>
    <xf numFmtId="0" fontId="14" fillId="0" borderId="15" xfId="0" applyFont="1" applyBorder="1">
      <alignment vertical="center"/>
    </xf>
    <xf numFmtId="0" fontId="13" fillId="10" borderId="12" xfId="0" applyFont="1" applyFill="1" applyBorder="1">
      <alignment vertical="center"/>
    </xf>
    <xf numFmtId="0" fontId="13" fillId="10" borderId="0" xfId="0" applyFont="1" applyFill="1">
      <alignment vertical="center"/>
    </xf>
    <xf numFmtId="0" fontId="13" fillId="10" borderId="0" xfId="0" applyFont="1" applyFill="1" applyAlignment="1">
      <alignment horizontal="center" vertical="center"/>
    </xf>
    <xf numFmtId="0" fontId="14" fillId="10" borderId="12" xfId="0" applyFont="1" applyFill="1" applyBorder="1">
      <alignment vertical="center"/>
    </xf>
    <xf numFmtId="0" fontId="13" fillId="0" borderId="102" xfId="0" applyFont="1" applyBorder="1" applyAlignment="1">
      <alignment horizontal="center" vertical="center"/>
    </xf>
    <xf numFmtId="0" fontId="13" fillId="10" borderId="1" xfId="0" applyFont="1" applyFill="1" applyBorder="1">
      <alignment vertical="center"/>
    </xf>
    <xf numFmtId="0" fontId="13" fillId="10" borderId="1" xfId="0" applyFont="1" applyFill="1" applyBorder="1" applyAlignment="1">
      <alignment horizontal="center" vertical="center"/>
    </xf>
    <xf numFmtId="0" fontId="13" fillId="0" borderId="16" xfId="0" applyFont="1" applyBorder="1" applyAlignment="1">
      <alignment horizontal="right" vertical="center"/>
    </xf>
    <xf numFmtId="0" fontId="14" fillId="10" borderId="15" xfId="0" applyFont="1" applyFill="1" applyBorder="1">
      <alignment vertical="center"/>
    </xf>
    <xf numFmtId="0" fontId="13" fillId="0" borderId="0" xfId="0" quotePrefix="1" applyFont="1">
      <alignment vertical="center"/>
    </xf>
    <xf numFmtId="0" fontId="13" fillId="0" borderId="34" xfId="0" applyFont="1" applyBorder="1">
      <alignment vertical="center"/>
    </xf>
    <xf numFmtId="0" fontId="13" fillId="0" borderId="0" xfId="0" applyFont="1" applyAlignment="1" applyProtection="1">
      <alignment horizontal="center"/>
      <protection locked="0"/>
    </xf>
    <xf numFmtId="49" fontId="26" fillId="0" borderId="77" xfId="0" applyNumberFormat="1" applyFont="1" applyBorder="1">
      <alignment vertical="center"/>
    </xf>
    <xf numFmtId="49" fontId="26" fillId="0" borderId="29" xfId="0" applyNumberFormat="1" applyFont="1" applyBorder="1">
      <alignment vertical="center"/>
    </xf>
    <xf numFmtId="49" fontId="26" fillId="0" borderId="78" xfId="0" applyNumberFormat="1" applyFont="1" applyBorder="1">
      <alignment vertical="center"/>
    </xf>
    <xf numFmtId="0" fontId="30" fillId="5" borderId="34" xfId="0" applyFont="1" applyFill="1" applyBorder="1" applyAlignment="1">
      <alignment horizontal="left" vertical="center"/>
    </xf>
    <xf numFmtId="0" fontId="30" fillId="5" borderId="17" xfId="0" applyFont="1" applyFill="1" applyBorder="1" applyAlignment="1">
      <alignment horizontal="left" vertical="center"/>
    </xf>
    <xf numFmtId="0" fontId="30" fillId="5" borderId="18" xfId="0" applyFont="1" applyFill="1" applyBorder="1" applyAlignment="1">
      <alignment horizontal="left" vertical="center"/>
    </xf>
    <xf numFmtId="49" fontId="26" fillId="0" borderId="57" xfId="0" applyNumberFormat="1" applyFont="1" applyBorder="1">
      <alignment vertical="center"/>
    </xf>
    <xf numFmtId="49" fontId="26" fillId="0" borderId="77" xfId="0" applyNumberFormat="1" applyFont="1" applyBorder="1" applyAlignment="1">
      <alignment horizontal="center" vertical="center"/>
    </xf>
    <xf numFmtId="49" fontId="26" fillId="0" borderId="29" xfId="0" applyNumberFormat="1" applyFont="1" applyBorder="1" applyAlignment="1">
      <alignment horizontal="center" vertical="center"/>
    </xf>
    <xf numFmtId="49" fontId="26" fillId="0" borderId="57" xfId="0" applyNumberFormat="1" applyFont="1" applyBorder="1" applyAlignment="1">
      <alignment horizontal="center" vertical="center"/>
    </xf>
    <xf numFmtId="49" fontId="26" fillId="0" borderId="77" xfId="0" applyNumberFormat="1" applyFont="1" applyBorder="1" applyAlignment="1">
      <alignment vertical="center" wrapText="1"/>
    </xf>
    <xf numFmtId="49" fontId="26" fillId="0" borderId="29" xfId="0" applyNumberFormat="1" applyFont="1" applyBorder="1" applyAlignment="1">
      <alignment vertical="center" wrapText="1"/>
    </xf>
    <xf numFmtId="49" fontId="26" fillId="0" borderId="57" xfId="0" applyNumberFormat="1" applyFont="1" applyBorder="1" applyAlignment="1">
      <alignment vertical="center" wrapText="1"/>
    </xf>
    <xf numFmtId="49" fontId="26" fillId="0" borderId="52" xfId="0" applyNumberFormat="1" applyFont="1" applyBorder="1" applyAlignment="1">
      <alignment vertical="center" wrapText="1"/>
    </xf>
    <xf numFmtId="49" fontId="26" fillId="0" borderId="23" xfId="0" applyNumberFormat="1" applyFont="1" applyBorder="1" applyAlignment="1">
      <alignment vertical="center" wrapText="1"/>
    </xf>
    <xf numFmtId="49" fontId="26" fillId="0" borderId="79" xfId="0" applyNumberFormat="1" applyFont="1" applyBorder="1" applyAlignment="1">
      <alignment vertical="center" wrapText="1"/>
    </xf>
    <xf numFmtId="49" fontId="32" fillId="4" borderId="0" xfId="0" applyNumberFormat="1" applyFont="1" applyFill="1" applyAlignment="1">
      <alignment horizontal="center" vertical="center" shrinkToFit="1"/>
    </xf>
    <xf numFmtId="49" fontId="26" fillId="0" borderId="0" xfId="0" applyNumberFormat="1" applyFont="1" applyAlignment="1">
      <alignment horizontal="left" vertical="center" shrinkToFit="1"/>
    </xf>
    <xf numFmtId="49" fontId="28" fillId="0" borderId="6" xfId="0" applyNumberFormat="1" applyFont="1" applyBorder="1" applyAlignment="1">
      <alignment horizontal="left" vertical="center"/>
    </xf>
    <xf numFmtId="0" fontId="30" fillId="5" borderId="72" xfId="0" applyFont="1" applyFill="1" applyBorder="1" applyAlignment="1">
      <alignment horizontal="left" vertical="center"/>
    </xf>
    <xf numFmtId="0" fontId="30" fillId="5" borderId="65" xfId="0" applyFont="1" applyFill="1" applyBorder="1" applyAlignment="1">
      <alignment horizontal="left" vertical="center"/>
    </xf>
    <xf numFmtId="0" fontId="30" fillId="5" borderId="67" xfId="0" applyFont="1" applyFill="1" applyBorder="1" applyAlignment="1">
      <alignment horizontal="left" vertical="center"/>
    </xf>
    <xf numFmtId="49" fontId="30" fillId="5" borderId="28" xfId="0" applyNumberFormat="1" applyFont="1" applyFill="1" applyBorder="1" applyAlignment="1">
      <alignment horizontal="left" vertical="center"/>
    </xf>
    <xf numFmtId="49" fontId="30" fillId="5" borderId="29" xfId="0" applyNumberFormat="1" applyFont="1" applyFill="1" applyBorder="1" applyAlignment="1">
      <alignment horizontal="left" vertical="center"/>
    </xf>
    <xf numFmtId="49" fontId="30" fillId="5" borderId="57" xfId="0" applyNumberFormat="1" applyFont="1" applyFill="1" applyBorder="1" applyAlignment="1">
      <alignment horizontal="left" vertical="center"/>
    </xf>
    <xf numFmtId="49" fontId="26" fillId="0" borderId="52" xfId="0" applyNumberFormat="1" applyFont="1" applyBorder="1">
      <alignment vertical="center"/>
    </xf>
    <xf numFmtId="49" fontId="26" fillId="0" borderId="23" xfId="0" applyNumberFormat="1" applyFont="1" applyBorder="1">
      <alignment vertical="center"/>
    </xf>
    <xf numFmtId="49" fontId="26" fillId="0" borderId="53" xfId="0" applyNumberFormat="1" applyFont="1" applyBorder="1">
      <alignment vertical="center"/>
    </xf>
    <xf numFmtId="49" fontId="26" fillId="0" borderId="31" xfId="0" applyNumberFormat="1" applyFont="1" applyBorder="1" applyAlignment="1">
      <alignment horizontal="left" vertical="center"/>
    </xf>
    <xf numFmtId="49" fontId="26" fillId="0" borderId="10" xfId="0" applyNumberFormat="1" applyFont="1" applyBorder="1" applyAlignment="1">
      <alignment horizontal="left" vertical="center"/>
    </xf>
    <xf numFmtId="49" fontId="26" fillId="0" borderId="11" xfId="0" applyNumberFormat="1" applyFont="1" applyBorder="1" applyAlignment="1">
      <alignment horizontal="left" vertical="center"/>
    </xf>
    <xf numFmtId="49" fontId="0" fillId="0" borderId="77" xfId="0" applyNumberFormat="1" applyBorder="1">
      <alignment vertical="center"/>
    </xf>
    <xf numFmtId="49" fontId="0" fillId="0" borderId="29" xfId="0" applyNumberFormat="1" applyBorder="1">
      <alignment vertical="center"/>
    </xf>
    <xf numFmtId="49" fontId="0" fillId="0" borderId="78" xfId="0" applyNumberFormat="1" applyBorder="1">
      <alignment vertical="center"/>
    </xf>
    <xf numFmtId="49" fontId="0" fillId="0" borderId="86" xfId="0" applyNumberFormat="1" applyBorder="1" applyAlignment="1"/>
    <xf numFmtId="49" fontId="0" fillId="0" borderId="87" xfId="0" applyNumberFormat="1" applyBorder="1" applyAlignment="1"/>
    <xf numFmtId="49" fontId="0" fillId="0" borderId="88" xfId="0" applyNumberFormat="1" applyBorder="1" applyAlignment="1"/>
    <xf numFmtId="49" fontId="26" fillId="0" borderId="86" xfId="0" applyNumberFormat="1" applyFont="1" applyBorder="1" applyAlignment="1"/>
    <xf numFmtId="49" fontId="26" fillId="0" borderId="87" xfId="0" applyNumberFormat="1" applyFont="1" applyBorder="1" applyAlignment="1"/>
    <xf numFmtId="49" fontId="26" fillId="0" borderId="89" xfId="0" applyNumberFormat="1" applyFont="1" applyBorder="1" applyAlignment="1"/>
    <xf numFmtId="49" fontId="26" fillId="0" borderId="77" xfId="0" applyNumberFormat="1" applyFont="1" applyBorder="1" applyAlignment="1">
      <alignment vertical="center" shrinkToFit="1"/>
    </xf>
    <xf numFmtId="49" fontId="26" fillId="0" borderId="29" xfId="0" applyNumberFormat="1" applyFont="1" applyBorder="1" applyAlignment="1">
      <alignment vertical="center" shrinkToFit="1"/>
    </xf>
    <xf numFmtId="49" fontId="26" fillId="0" borderId="57" xfId="0" applyNumberFormat="1" applyFont="1" applyBorder="1" applyAlignment="1">
      <alignment vertical="center" shrinkToFit="1"/>
    </xf>
    <xf numFmtId="0" fontId="30" fillId="5" borderId="28" xfId="0" applyFont="1" applyFill="1" applyBorder="1" applyAlignment="1">
      <alignment horizontal="left" vertical="center"/>
    </xf>
    <xf numFmtId="0" fontId="30" fillId="5" borderId="29" xfId="0" applyFont="1" applyFill="1" applyBorder="1" applyAlignment="1">
      <alignment horizontal="left" vertical="center"/>
    </xf>
    <xf numFmtId="0" fontId="30" fillId="5" borderId="57" xfId="0" applyFont="1" applyFill="1" applyBorder="1" applyAlignment="1">
      <alignment horizontal="left" vertical="center"/>
    </xf>
    <xf numFmtId="49" fontId="26" fillId="0" borderId="90" xfId="0" applyNumberFormat="1" applyFont="1" applyBorder="1" applyAlignment="1">
      <alignment vertical="top"/>
    </xf>
    <xf numFmtId="49" fontId="26" fillId="0" borderId="13" xfId="0" applyNumberFormat="1" applyFont="1" applyBorder="1" applyAlignment="1">
      <alignment vertical="top"/>
    </xf>
    <xf numFmtId="49" fontId="26" fillId="0" borderId="85" xfId="0" applyNumberFormat="1" applyFont="1" applyBorder="1" applyAlignment="1">
      <alignment vertical="top"/>
    </xf>
    <xf numFmtId="49" fontId="26" fillId="0" borderId="70" xfId="0" applyNumberFormat="1" applyFont="1" applyBorder="1" applyAlignment="1">
      <alignment vertical="top"/>
    </xf>
    <xf numFmtId="49" fontId="26" fillId="0" borderId="0" xfId="0" applyNumberFormat="1" applyFont="1" applyAlignment="1">
      <alignment vertical="top"/>
    </xf>
    <xf numFmtId="49" fontId="26" fillId="0" borderId="45" xfId="0" applyNumberFormat="1" applyFont="1" applyBorder="1" applyAlignment="1">
      <alignment vertical="top"/>
    </xf>
    <xf numFmtId="0" fontId="4" fillId="2" borderId="29" xfId="0" applyFont="1" applyFill="1" applyBorder="1" applyAlignment="1" applyProtection="1">
      <alignment horizontal="left" vertical="center"/>
      <protection locked="0"/>
    </xf>
    <xf numFmtId="0" fontId="4" fillId="2" borderId="57"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4" fillId="0" borderId="6" xfId="0" applyFont="1" applyBorder="1" applyAlignment="1">
      <alignment horizontal="center" vertical="center"/>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9" xfId="0" applyFont="1" applyBorder="1" applyAlignment="1">
      <alignment horizontal="center" vertical="center" wrapText="1"/>
    </xf>
    <xf numFmtId="0" fontId="4" fillId="2" borderId="6" xfId="0" applyFont="1" applyFill="1" applyBorder="1" applyAlignment="1" applyProtection="1">
      <alignment horizontal="center" vertical="center"/>
      <protection locked="0"/>
    </xf>
    <xf numFmtId="0" fontId="4" fillId="2" borderId="29" xfId="0" applyFont="1" applyFill="1" applyBorder="1" applyAlignment="1" applyProtection="1">
      <alignment horizontal="left" vertical="center" indent="1"/>
      <protection locked="0"/>
    </xf>
    <xf numFmtId="0" fontId="4" fillId="2" borderId="64" xfId="0" applyFont="1" applyFill="1" applyBorder="1" applyAlignment="1" applyProtection="1">
      <alignment horizontal="left" vertical="center" indent="1"/>
      <protection locked="0"/>
    </xf>
    <xf numFmtId="0" fontId="4" fillId="2" borderId="0" xfId="0" applyFont="1" applyFill="1" applyAlignment="1" applyProtection="1">
      <alignment horizontal="center" vertical="center"/>
      <protection locked="0"/>
    </xf>
    <xf numFmtId="0" fontId="4" fillId="0" borderId="12" xfId="0" applyFont="1" applyBorder="1" applyAlignment="1">
      <alignment horizontal="left" vertical="center"/>
    </xf>
    <xf numFmtId="0" fontId="4" fillId="0" borderId="0" xfId="0" applyFont="1" applyAlignment="1">
      <alignment horizontal="left" vertical="center"/>
    </xf>
    <xf numFmtId="0" fontId="4" fillId="2" borderId="17" xfId="0" applyFont="1" applyFill="1" applyBorder="1" applyAlignment="1" applyProtection="1">
      <alignment horizontal="left" vertical="center"/>
      <protection locked="0"/>
    </xf>
    <xf numFmtId="0" fontId="4" fillId="2" borderId="18" xfId="0"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4" fillId="2" borderId="45"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indent="1"/>
      <protection locked="0"/>
    </xf>
    <xf numFmtId="0" fontId="4" fillId="2" borderId="0" xfId="0" applyFont="1" applyFill="1" applyAlignment="1" applyProtection="1">
      <alignment horizontal="left" vertical="center" indent="1"/>
      <protection locked="0"/>
    </xf>
    <xf numFmtId="0" fontId="4" fillId="2" borderId="9" xfId="0" applyFont="1" applyFill="1" applyBorder="1" applyAlignment="1" applyProtection="1">
      <alignment horizontal="left" vertical="center" indent="1"/>
      <protection locked="0"/>
    </xf>
    <xf numFmtId="0" fontId="4" fillId="2" borderId="6" xfId="0" applyFont="1" applyFill="1" applyBorder="1" applyAlignment="1" applyProtection="1">
      <alignment horizontal="left" vertical="center" indent="1"/>
      <protection locked="0"/>
    </xf>
    <xf numFmtId="0" fontId="4" fillId="2" borderId="17" xfId="0" applyFont="1" applyFill="1" applyBorder="1" applyAlignment="1" applyProtection="1">
      <alignment horizontal="left" vertical="center" indent="1"/>
      <protection locked="0"/>
    </xf>
    <xf numFmtId="0" fontId="4" fillId="2" borderId="38" xfId="0" applyFont="1" applyFill="1" applyBorder="1" applyAlignment="1" applyProtection="1">
      <alignment horizontal="left" vertical="center" indent="1"/>
      <protection locked="0"/>
    </xf>
    <xf numFmtId="0" fontId="4" fillId="2" borderId="13" xfId="0" applyFont="1" applyFill="1" applyBorder="1" applyAlignment="1" applyProtection="1">
      <alignment horizontal="left" vertical="center" indent="1"/>
      <protection locked="0"/>
    </xf>
    <xf numFmtId="0" fontId="4" fillId="2" borderId="63" xfId="0" applyFont="1" applyFill="1" applyBorder="1" applyAlignment="1" applyProtection="1">
      <alignment horizontal="left" vertical="center" indent="1"/>
      <protection locked="0"/>
    </xf>
    <xf numFmtId="0" fontId="4" fillId="0" borderId="54" xfId="0" applyFont="1" applyBorder="1" applyAlignment="1">
      <alignment horizontal="left" vertical="center"/>
    </xf>
    <xf numFmtId="0" fontId="4" fillId="0" borderId="33" xfId="0" applyFont="1" applyBorder="1" applyAlignment="1">
      <alignment horizontal="left" vertical="center"/>
    </xf>
    <xf numFmtId="0" fontId="4" fillId="0" borderId="55" xfId="0" applyFont="1" applyBorder="1" applyAlignment="1">
      <alignment horizontal="left" vertical="center"/>
    </xf>
    <xf numFmtId="0" fontId="4" fillId="0" borderId="3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0" xfId="0" applyFont="1" applyAlignment="1">
      <alignment horizontal="center" vertical="center" wrapText="1"/>
    </xf>
    <xf numFmtId="0" fontId="4" fillId="0" borderId="42" xfId="0" applyFont="1" applyBorder="1" applyAlignment="1">
      <alignment horizontal="center" vertical="center" wrapText="1"/>
    </xf>
    <xf numFmtId="0" fontId="4" fillId="0" borderId="30"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4" fillId="0" borderId="44" xfId="0" applyFont="1" applyBorder="1" applyAlignment="1">
      <alignment horizontal="center"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35" xfId="0" applyFont="1"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58" xfId="0" applyFont="1" applyBorder="1" applyAlignment="1">
      <alignment horizontal="left" vertical="center"/>
    </xf>
    <xf numFmtId="0" fontId="4" fillId="0" borderId="13" xfId="0" applyFont="1" applyBorder="1" applyAlignment="1">
      <alignment horizontal="left" vertical="center"/>
    </xf>
    <xf numFmtId="0" fontId="4" fillId="2" borderId="1" xfId="0" applyFont="1" applyFill="1" applyBorder="1" applyAlignment="1" applyProtection="1">
      <alignment horizontal="left" vertical="center" shrinkToFit="1"/>
      <protection locked="0"/>
    </xf>
    <xf numFmtId="0" fontId="4" fillId="2" borderId="47" xfId="0" applyFont="1" applyFill="1" applyBorder="1" applyAlignment="1" applyProtection="1">
      <alignment horizontal="left" vertical="center" shrinkToFit="1"/>
      <protection locked="0"/>
    </xf>
    <xf numFmtId="0" fontId="4" fillId="2" borderId="15" xfId="0" applyFont="1" applyFill="1" applyBorder="1" applyAlignment="1" applyProtection="1">
      <alignment horizontal="left" vertical="center" indent="1" shrinkToFit="1"/>
      <protection locked="0"/>
    </xf>
    <xf numFmtId="0" fontId="4" fillId="2" borderId="1" xfId="0" applyFont="1" applyFill="1" applyBorder="1" applyAlignment="1" applyProtection="1">
      <alignment horizontal="left" vertical="center" indent="1" shrinkToFit="1"/>
      <protection locked="0"/>
    </xf>
    <xf numFmtId="0" fontId="4" fillId="2" borderId="47" xfId="0" applyFont="1" applyFill="1" applyBorder="1" applyAlignment="1" applyProtection="1">
      <alignment horizontal="left" vertical="center" indent="1" shrinkToFit="1"/>
      <protection locked="0"/>
    </xf>
    <xf numFmtId="0" fontId="4" fillId="2" borderId="65" xfId="0" applyFont="1" applyFill="1" applyBorder="1" applyAlignment="1" applyProtection="1">
      <alignment horizontal="center" vertical="center" shrinkToFit="1"/>
      <protection locked="0"/>
    </xf>
    <xf numFmtId="0" fontId="4" fillId="0" borderId="4" xfId="0" applyFont="1" applyBorder="1" applyAlignment="1">
      <alignment horizontal="center" vertical="center"/>
    </xf>
    <xf numFmtId="0" fontId="4" fillId="0" borderId="48"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4" fillId="0" borderId="42" xfId="0" applyFont="1" applyBorder="1" applyAlignment="1">
      <alignment horizontal="center" vertical="center"/>
    </xf>
    <xf numFmtId="0" fontId="4" fillId="0" borderId="46" xfId="0" applyFont="1" applyBorder="1" applyAlignment="1">
      <alignment horizontal="center" vertical="center"/>
    </xf>
    <xf numFmtId="0" fontId="4" fillId="0" borderId="1" xfId="0" applyFont="1" applyBorder="1" applyAlignment="1">
      <alignment horizontal="center" vertical="center"/>
    </xf>
    <xf numFmtId="0" fontId="4" fillId="0" borderId="43" xfId="0" applyFont="1" applyBorder="1" applyAlignment="1">
      <alignment horizontal="center" vertical="center"/>
    </xf>
    <xf numFmtId="0" fontId="4" fillId="0" borderId="2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1" xfId="0" applyFont="1" applyBorder="1" applyAlignment="1">
      <alignment horizontal="center" vertical="center" wrapText="1"/>
    </xf>
    <xf numFmtId="0" fontId="4" fillId="2" borderId="2" xfId="0" applyFont="1" applyFill="1" applyBorder="1" applyAlignment="1" applyProtection="1">
      <alignment horizontal="center" vertical="center" shrinkToFit="1"/>
      <protection locked="0"/>
    </xf>
    <xf numFmtId="0" fontId="4" fillId="0" borderId="61" xfId="0" applyFont="1" applyBorder="1">
      <alignment vertical="center"/>
    </xf>
    <xf numFmtId="0" fontId="4" fillId="0" borderId="2" xfId="0" applyFont="1" applyBorder="1">
      <alignment vertical="center"/>
    </xf>
    <xf numFmtId="0" fontId="4" fillId="0" borderId="62" xfId="0" applyFont="1" applyBorder="1">
      <alignment vertical="center"/>
    </xf>
    <xf numFmtId="0" fontId="4" fillId="0" borderId="54" xfId="0" applyFont="1" applyBorder="1" applyAlignment="1">
      <alignment horizontal="left" vertical="center" shrinkToFit="1"/>
    </xf>
    <xf numFmtId="0" fontId="7" fillId="0" borderId="33" xfId="0" applyFont="1" applyBorder="1">
      <alignment vertical="center"/>
    </xf>
    <xf numFmtId="0" fontId="7" fillId="0" borderId="55" xfId="0" applyFont="1" applyBorder="1">
      <alignment vertical="center"/>
    </xf>
    <xf numFmtId="0" fontId="4" fillId="2" borderId="4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49" xfId="0" applyFont="1" applyFill="1" applyBorder="1" applyAlignment="1" applyProtection="1">
      <alignment horizontal="left" vertical="center" indent="1"/>
      <protection locked="0"/>
    </xf>
    <xf numFmtId="0" fontId="4" fillId="0" borderId="9" xfId="0" applyFont="1" applyBorder="1" applyAlignment="1">
      <alignment horizontal="left" vertical="center"/>
    </xf>
    <xf numFmtId="0" fontId="4" fillId="0" borderId="6" xfId="0" applyFont="1" applyBorder="1" applyAlignment="1">
      <alignment horizontal="left" vertical="center"/>
    </xf>
    <xf numFmtId="0" fontId="4" fillId="0" borderId="54" xfId="0" applyFont="1" applyBorder="1">
      <alignment vertical="center"/>
    </xf>
    <xf numFmtId="0" fontId="4" fillId="0" borderId="33" xfId="0" applyFont="1" applyBorder="1">
      <alignment vertical="center"/>
    </xf>
    <xf numFmtId="0" fontId="4" fillId="0" borderId="55" xfId="0" applyFont="1" applyBorder="1">
      <alignment vertical="center"/>
    </xf>
    <xf numFmtId="0" fontId="3" fillId="0" borderId="0" xfId="0" applyFont="1" applyAlignment="1">
      <alignment horizontal="center" vertical="center"/>
    </xf>
    <xf numFmtId="0" fontId="4" fillId="2" borderId="4"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0" borderId="25" xfId="0" applyFont="1" applyBorder="1" applyAlignment="1">
      <alignment horizontal="right" vertical="center"/>
    </xf>
    <xf numFmtId="0" fontId="4" fillId="2" borderId="25" xfId="0" applyFont="1" applyFill="1" applyBorder="1" applyAlignment="1" applyProtection="1">
      <alignment horizontal="center" vertical="center"/>
      <protection locked="0"/>
    </xf>
    <xf numFmtId="0" fontId="4" fillId="2" borderId="56" xfId="0" applyFont="1" applyFill="1" applyBorder="1" applyAlignment="1" applyProtection="1">
      <alignment horizontal="center" vertical="center"/>
      <protection locked="0"/>
    </xf>
    <xf numFmtId="176" fontId="4" fillId="0" borderId="52" xfId="0" applyNumberFormat="1" applyFont="1" applyBorder="1" applyAlignment="1" applyProtection="1">
      <alignment horizontal="center" vertical="center"/>
      <protection locked="0"/>
    </xf>
    <xf numFmtId="176" fontId="4" fillId="0" borderId="23" xfId="0" applyNumberFormat="1" applyFont="1" applyBorder="1" applyAlignment="1" applyProtection="1">
      <alignment horizontal="center" vertical="center"/>
      <protection locked="0"/>
    </xf>
    <xf numFmtId="176" fontId="4" fillId="0" borderId="53" xfId="0" applyNumberFormat="1" applyFont="1" applyBorder="1" applyAlignment="1" applyProtection="1">
      <alignment horizontal="center" vertical="center"/>
      <protection locked="0"/>
    </xf>
    <xf numFmtId="0" fontId="4" fillId="0" borderId="5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53" xfId="0" applyFont="1" applyBorder="1" applyAlignment="1">
      <alignment horizontal="center" vertical="center" wrapText="1"/>
    </xf>
    <xf numFmtId="0" fontId="4" fillId="2" borderId="43" xfId="0" applyFont="1" applyFill="1" applyBorder="1" applyAlignment="1" applyProtection="1">
      <alignment horizontal="left" vertical="center" indent="1" shrinkToFit="1"/>
      <protection locked="0"/>
    </xf>
    <xf numFmtId="0" fontId="4" fillId="2" borderId="17" xfId="0" applyFont="1" applyFill="1" applyBorder="1" applyAlignment="1" applyProtection="1">
      <alignment horizontal="center" vertical="center"/>
      <protection locked="0"/>
    </xf>
    <xf numFmtId="0" fontId="4" fillId="0" borderId="59" xfId="0" applyFont="1" applyBorder="1" applyAlignment="1">
      <alignment horizontal="center" vertical="center"/>
    </xf>
    <xf numFmtId="0" fontId="4" fillId="0" borderId="25" xfId="0" applyFont="1" applyBorder="1" applyAlignment="1">
      <alignment horizontal="center" vertical="center"/>
    </xf>
    <xf numFmtId="0" fontId="4" fillId="2" borderId="60" xfId="0" applyFont="1" applyFill="1" applyBorder="1" applyAlignment="1" applyProtection="1">
      <alignment horizontal="center" vertical="center"/>
      <protection locked="0"/>
    </xf>
    <xf numFmtId="0" fontId="4" fillId="0" borderId="24"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60" xfId="0" applyFont="1" applyBorder="1" applyAlignment="1">
      <alignment horizontal="right" vertical="center"/>
    </xf>
    <xf numFmtId="0" fontId="4" fillId="0" borderId="32" xfId="0" applyFont="1" applyBorder="1" applyAlignment="1">
      <alignment horizontal="left" vertical="center"/>
    </xf>
    <xf numFmtId="0" fontId="4" fillId="0" borderId="35" xfId="0" applyFont="1" applyBorder="1" applyAlignment="1">
      <alignment horizontal="left" vertical="center"/>
    </xf>
    <xf numFmtId="0" fontId="4" fillId="0" borderId="24" xfId="0" applyFont="1" applyBorder="1" applyAlignment="1" applyProtection="1">
      <alignment horizontal="center" vertical="center"/>
      <protection locked="0"/>
    </xf>
    <xf numFmtId="176" fontId="4" fillId="0" borderId="21" xfId="0" applyNumberFormat="1" applyFont="1" applyBorder="1" applyAlignment="1" applyProtection="1">
      <alignment horizontal="center" vertical="center"/>
      <protection locked="0"/>
    </xf>
    <xf numFmtId="176" fontId="4" fillId="0" borderId="19" xfId="0" applyNumberFormat="1" applyFont="1" applyBorder="1" applyAlignment="1" applyProtection="1">
      <alignment horizontal="center" vertical="center"/>
      <protection locked="0"/>
    </xf>
    <xf numFmtId="176" fontId="4" fillId="0" borderId="51" xfId="0" applyNumberFormat="1" applyFont="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8" fillId="0" borderId="92"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8" fillId="0" borderId="94"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13" fillId="0" borderId="39" xfId="0" applyFont="1" applyBorder="1" applyAlignment="1"/>
    <xf numFmtId="0" fontId="13" fillId="0" borderId="40" xfId="0" applyFont="1" applyBorder="1" applyAlignment="1"/>
    <xf numFmtId="0" fontId="13" fillId="0" borderId="41" xfId="0" applyFont="1" applyBorder="1" applyAlignment="1"/>
    <xf numFmtId="0" fontId="13" fillId="0" borderId="12" xfId="0" applyFont="1" applyBorder="1" applyAlignment="1">
      <alignment horizontal="center"/>
    </xf>
    <xf numFmtId="0" fontId="13" fillId="0" borderId="0" xfId="0" applyFont="1" applyAlignment="1">
      <alignment horizontal="center"/>
    </xf>
    <xf numFmtId="0" fontId="13" fillId="0" borderId="42" xfId="0" applyFont="1" applyBorder="1" applyAlignment="1">
      <alignment horizontal="center"/>
    </xf>
    <xf numFmtId="0" fontId="13" fillId="0" borderId="15" xfId="0" applyFont="1" applyBorder="1" applyAlignment="1">
      <alignment horizontal="center"/>
    </xf>
    <xf numFmtId="0" fontId="13" fillId="0" borderId="1" xfId="0" applyFont="1" applyBorder="1" applyAlignment="1">
      <alignment horizontal="center"/>
    </xf>
    <xf numFmtId="0" fontId="13" fillId="0" borderId="43" xfId="0" applyFont="1" applyBorder="1" applyAlignment="1">
      <alignment horizontal="center"/>
    </xf>
    <xf numFmtId="0" fontId="13" fillId="0" borderId="1" xfId="0" applyFont="1" applyBorder="1" applyAlignment="1">
      <alignment horizontal="center" shrinkToFit="1"/>
    </xf>
    <xf numFmtId="0" fontId="13" fillId="0" borderId="16" xfId="0" applyFont="1" applyBorder="1">
      <alignment vertical="center"/>
    </xf>
    <xf numFmtId="0" fontId="13" fillId="0" borderId="17" xfId="0" applyFont="1" applyBorder="1">
      <alignment vertical="center"/>
    </xf>
    <xf numFmtId="0" fontId="13" fillId="0" borderId="15" xfId="0" applyFont="1" applyBorder="1">
      <alignment vertical="center"/>
    </xf>
    <xf numFmtId="0" fontId="13" fillId="0" borderId="1" xfId="0" applyFont="1" applyBorder="1">
      <alignment vertical="center"/>
    </xf>
    <xf numFmtId="0" fontId="13" fillId="2" borderId="0" xfId="0" applyFont="1" applyFill="1" applyAlignment="1" applyProtection="1">
      <alignment horizontal="center"/>
      <protection locked="0"/>
    </xf>
    <xf numFmtId="0" fontId="13" fillId="3" borderId="0" xfId="0" applyFont="1" applyFill="1" applyAlignment="1" applyProtection="1">
      <alignment horizontal="left" vertical="center" shrinkToFit="1"/>
      <protection locked="0"/>
    </xf>
    <xf numFmtId="0" fontId="15" fillId="0" borderId="0" xfId="0" applyFont="1" applyAlignment="1">
      <alignment horizontal="center"/>
    </xf>
    <xf numFmtId="0" fontId="13" fillId="0" borderId="0" xfId="0" applyFont="1" applyAlignment="1"/>
    <xf numFmtId="0" fontId="13" fillId="2" borderId="0" xfId="0" applyFont="1" applyFill="1" applyAlignment="1" applyProtection="1">
      <alignment horizontal="left" shrinkToFit="1"/>
      <protection locked="0"/>
    </xf>
    <xf numFmtId="0" fontId="13" fillId="0" borderId="0" xfId="0" applyFont="1" applyAlignment="1">
      <alignment wrapText="1"/>
    </xf>
    <xf numFmtId="0" fontId="13" fillId="0" borderId="0" xfId="0" applyFont="1" applyAlignment="1">
      <alignment horizontal="left"/>
    </xf>
    <xf numFmtId="0" fontId="13" fillId="2" borderId="0" xfId="0" applyFont="1" applyFill="1" applyAlignment="1" applyProtection="1">
      <alignment horizontal="left"/>
      <protection locked="0"/>
    </xf>
    <xf numFmtId="0" fontId="13" fillId="3" borderId="0" xfId="0" applyFont="1" applyFill="1" applyAlignment="1" applyProtection="1">
      <alignment horizontal="left" shrinkToFit="1"/>
      <protection locked="0"/>
    </xf>
    <xf numFmtId="177" fontId="13" fillId="2" borderId="0" xfId="0" applyNumberFormat="1" applyFont="1" applyFill="1" applyAlignment="1" applyProtection="1">
      <alignment horizontal="left"/>
      <protection locked="0"/>
    </xf>
    <xf numFmtId="0" fontId="16" fillId="0" borderId="0" xfId="0" applyFont="1" applyAlignment="1">
      <alignment horizontal="left"/>
    </xf>
    <xf numFmtId="0" fontId="13" fillId="0" borderId="0" xfId="0" applyFont="1" applyAlignment="1">
      <alignment horizontal="left" shrinkToFit="1"/>
    </xf>
    <xf numFmtId="0" fontId="13" fillId="7" borderId="0" xfId="0" applyFont="1" applyFill="1" applyAlignment="1" applyProtection="1">
      <alignment shrinkToFit="1"/>
      <protection locked="0"/>
    </xf>
    <xf numFmtId="0" fontId="13" fillId="2" borderId="0" xfId="2" applyFont="1" applyFill="1" applyAlignment="1" applyProtection="1">
      <alignment horizontal="left" shrinkToFit="1"/>
      <protection locked="0"/>
    </xf>
    <xf numFmtId="0" fontId="16" fillId="0" borderId="0" xfId="0" applyFont="1" applyAlignment="1" applyProtection="1">
      <alignment horizontal="left"/>
      <protection locked="0"/>
    </xf>
    <xf numFmtId="0" fontId="13" fillId="0" borderId="0" xfId="0" applyFont="1" applyAlignment="1" applyProtection="1">
      <alignment horizontal="left" shrinkToFit="1"/>
      <protection locked="0"/>
    </xf>
    <xf numFmtId="177" fontId="13" fillId="0" borderId="0" xfId="0" applyNumberFormat="1" applyFont="1" applyAlignment="1" applyProtection="1">
      <alignment horizontal="left"/>
      <protection locked="0"/>
    </xf>
    <xf numFmtId="0" fontId="13" fillId="0" borderId="0" xfId="0" applyFont="1" applyAlignment="1" applyProtection="1">
      <alignment horizontal="left"/>
      <protection locked="0"/>
    </xf>
    <xf numFmtId="0" fontId="13" fillId="2" borderId="1" xfId="2" applyFont="1" applyFill="1" applyBorder="1" applyAlignment="1" applyProtection="1">
      <alignment horizontal="left" shrinkToFit="1"/>
      <protection locked="0"/>
    </xf>
    <xf numFmtId="0" fontId="13" fillId="2" borderId="1" xfId="0" applyFont="1" applyFill="1" applyBorder="1" applyAlignment="1" applyProtection="1">
      <alignment horizontal="left" shrinkToFit="1"/>
      <protection locked="0"/>
    </xf>
    <xf numFmtId="176" fontId="13" fillId="2" borderId="0" xfId="0" applyNumberFormat="1" applyFont="1" applyFill="1" applyAlignment="1" applyProtection="1">
      <alignment horizontal="center"/>
      <protection locked="0"/>
    </xf>
    <xf numFmtId="0" fontId="13" fillId="2" borderId="1" xfId="0" applyFont="1" applyFill="1" applyBorder="1" applyAlignment="1" applyProtection="1">
      <alignment horizontal="center"/>
      <protection locked="0"/>
    </xf>
    <xf numFmtId="0" fontId="13" fillId="2" borderId="40" xfId="0" applyFont="1" applyFill="1" applyBorder="1" applyAlignment="1" applyProtection="1">
      <alignment horizontal="center"/>
      <protection locked="0"/>
    </xf>
    <xf numFmtId="0" fontId="13" fillId="2" borderId="1" xfId="0" applyFont="1" applyFill="1" applyBorder="1" applyAlignment="1" applyProtection="1">
      <alignment horizontal="center" shrinkToFit="1"/>
      <protection locked="0"/>
    </xf>
    <xf numFmtId="0" fontId="13" fillId="2" borderId="0" xfId="0" applyFont="1" applyFill="1" applyAlignment="1" applyProtection="1">
      <alignment shrinkToFit="1"/>
      <protection locked="0"/>
    </xf>
    <xf numFmtId="176" fontId="13" fillId="2" borderId="1" xfId="0" applyNumberFormat="1" applyFont="1" applyFill="1" applyBorder="1" applyAlignment="1" applyProtection="1">
      <alignment horizontal="center"/>
      <protection locked="0"/>
    </xf>
    <xf numFmtId="0" fontId="13" fillId="0" borderId="13" xfId="0" applyFont="1" applyBorder="1" applyAlignment="1">
      <alignment horizontal="center"/>
    </xf>
    <xf numFmtId="0" fontId="13" fillId="2" borderId="13" xfId="0" applyFont="1" applyFill="1" applyBorder="1" applyAlignment="1" applyProtection="1">
      <alignment horizontal="left" shrinkToFit="1"/>
      <protection locked="0"/>
    </xf>
    <xf numFmtId="0" fontId="13" fillId="2" borderId="0" xfId="0" applyFont="1" applyFill="1" applyAlignment="1" applyProtection="1">
      <alignment horizontal="center" shrinkToFit="1"/>
      <protection locked="0"/>
    </xf>
    <xf numFmtId="0" fontId="13" fillId="2" borderId="0" xfId="3" applyFont="1" applyFill="1" applyAlignment="1" applyProtection="1">
      <alignment horizontal="center"/>
      <protection locked="0"/>
    </xf>
    <xf numFmtId="0" fontId="13" fillId="0" borderId="39" xfId="0" applyFont="1" applyBorder="1" applyAlignment="1" applyProtection="1">
      <alignment horizontal="left" vertical="top" wrapText="1"/>
      <protection locked="0"/>
    </xf>
    <xf numFmtId="0" fontId="13" fillId="0" borderId="40" xfId="0" applyFont="1" applyBorder="1" applyAlignment="1" applyProtection="1">
      <alignment horizontal="left" vertical="top" wrapText="1"/>
      <protection locked="0"/>
    </xf>
    <xf numFmtId="0" fontId="13" fillId="0" borderId="41" xfId="0" applyFont="1" applyBorder="1" applyAlignment="1" applyProtection="1">
      <alignment horizontal="left" vertical="top" wrapText="1"/>
      <protection locked="0"/>
    </xf>
    <xf numFmtId="0" fontId="13" fillId="0" borderId="59" xfId="0" applyFont="1" applyBorder="1" applyAlignment="1" applyProtection="1">
      <alignment horizontal="left" vertical="top" wrapText="1"/>
      <protection locked="0"/>
    </xf>
    <xf numFmtId="0" fontId="13" fillId="0" borderId="25" xfId="0" applyFont="1" applyBorder="1" applyAlignment="1" applyProtection="1">
      <alignment horizontal="left" vertical="top" wrapText="1"/>
      <protection locked="0"/>
    </xf>
    <xf numFmtId="0" fontId="13" fillId="0" borderId="101" xfId="0" applyFont="1" applyBorder="1" applyAlignment="1" applyProtection="1">
      <alignment horizontal="left" vertical="top" wrapText="1"/>
      <protection locked="0"/>
    </xf>
    <xf numFmtId="14" fontId="13" fillId="0" borderId="39" xfId="0" applyNumberFormat="1" applyFont="1" applyBorder="1" applyAlignment="1" applyProtection="1">
      <alignment horizontal="left" vertical="top" wrapText="1"/>
      <protection locked="0"/>
    </xf>
    <xf numFmtId="0" fontId="13" fillId="0" borderId="97" xfId="0" applyFont="1" applyBorder="1" applyAlignment="1" applyProtection="1">
      <alignment horizontal="left" vertical="top" wrapText="1"/>
      <protection locked="0"/>
    </xf>
    <xf numFmtId="0" fontId="13" fillId="0" borderId="26" xfId="0" applyFont="1" applyBorder="1" applyAlignment="1" applyProtection="1">
      <alignment horizontal="left" vertical="top" wrapText="1"/>
      <protection locked="0"/>
    </xf>
    <xf numFmtId="0" fontId="13" fillId="0" borderId="17" xfId="0" quotePrefix="1" applyFont="1" applyBorder="1" applyAlignment="1">
      <alignment horizontal="center" vertical="center"/>
    </xf>
    <xf numFmtId="0" fontId="13" fillId="0" borderId="38" xfId="0" applyFont="1" applyBorder="1" applyAlignment="1">
      <alignment horizontal="center" vertical="center"/>
    </xf>
    <xf numFmtId="0" fontId="13" fillId="0" borderId="1" xfId="0" quotePrefix="1" applyFont="1" applyBorder="1" applyAlignment="1">
      <alignment horizontal="center" vertical="center"/>
    </xf>
    <xf numFmtId="0" fontId="13" fillId="0" borderId="43" xfId="0" applyFont="1" applyBorder="1" applyAlignment="1">
      <alignment horizontal="center" vertical="center"/>
    </xf>
    <xf numFmtId="0" fontId="13" fillId="0" borderId="0" xfId="0" quotePrefix="1" applyFont="1" applyAlignment="1">
      <alignment horizontal="center" vertical="center"/>
    </xf>
    <xf numFmtId="0" fontId="13" fillId="0" borderId="0" xfId="0" applyFont="1" applyAlignment="1">
      <alignment horizontal="center" vertical="center"/>
    </xf>
    <xf numFmtId="0" fontId="13" fillId="0" borderId="1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43" xfId="0" applyFont="1" applyBorder="1" applyAlignment="1" applyProtection="1">
      <alignment horizontal="left" vertical="top" wrapText="1"/>
      <protection locked="0"/>
    </xf>
    <xf numFmtId="14" fontId="13" fillId="0" borderId="15" xfId="0" applyNumberFormat="1" applyFont="1" applyBorder="1" applyAlignment="1" applyProtection="1">
      <alignment horizontal="left" vertical="top" wrapText="1"/>
      <protection locked="0"/>
    </xf>
    <xf numFmtId="0" fontId="13" fillId="0" borderId="47" xfId="0" applyFont="1" applyBorder="1" applyAlignment="1" applyProtection="1">
      <alignment horizontal="left" vertical="top" wrapText="1"/>
      <protection locked="0"/>
    </xf>
    <xf numFmtId="0" fontId="30" fillId="0" borderId="0" xfId="0" applyFont="1" applyAlignment="1">
      <alignment horizontal="center" vertical="center"/>
    </xf>
    <xf numFmtId="0" fontId="13" fillId="8" borderId="0" xfId="0" applyFont="1" applyFill="1" applyAlignment="1" applyProtection="1">
      <alignment horizontal="center" vertical="center"/>
      <protection locked="0"/>
    </xf>
    <xf numFmtId="0" fontId="13" fillId="8" borderId="54" xfId="0" applyFont="1" applyFill="1" applyBorder="1" applyAlignment="1" applyProtection="1">
      <alignment horizontal="left" vertical="center" shrinkToFit="1"/>
      <protection locked="0"/>
    </xf>
    <xf numFmtId="0" fontId="13" fillId="8" borderId="33" xfId="0" applyFont="1" applyFill="1" applyBorder="1" applyAlignment="1" applyProtection="1">
      <alignment horizontal="left" vertical="center" shrinkToFit="1"/>
      <protection locked="0"/>
    </xf>
    <xf numFmtId="0" fontId="13" fillId="8" borderId="35" xfId="0" applyFont="1" applyFill="1" applyBorder="1" applyAlignment="1" applyProtection="1">
      <alignment horizontal="left" vertical="center" shrinkToFit="1"/>
      <protection locked="0"/>
    </xf>
    <xf numFmtId="0" fontId="13" fillId="8" borderId="96" xfId="0" applyFont="1" applyFill="1" applyBorder="1" applyAlignment="1" applyProtection="1">
      <alignment horizontal="left" vertical="center" shrinkToFit="1"/>
      <protection locked="0"/>
    </xf>
    <xf numFmtId="0" fontId="13" fillId="8" borderId="40" xfId="0" applyFont="1" applyFill="1" applyBorder="1" applyAlignment="1" applyProtection="1">
      <alignment horizontal="left" vertical="center" shrinkToFit="1"/>
      <protection locked="0"/>
    </xf>
    <xf numFmtId="0" fontId="13" fillId="8" borderId="97" xfId="0" applyFont="1" applyFill="1" applyBorder="1" applyAlignment="1" applyProtection="1">
      <alignment horizontal="left" vertical="center" shrinkToFit="1"/>
      <protection locked="0"/>
    </xf>
    <xf numFmtId="0" fontId="13" fillId="8" borderId="98" xfId="0" applyFont="1" applyFill="1" applyBorder="1" applyAlignment="1" applyProtection="1">
      <alignment horizontal="left" vertical="center" shrinkToFit="1"/>
      <protection locked="0"/>
    </xf>
    <xf numFmtId="0" fontId="13" fillId="8" borderId="25" xfId="0" applyFont="1" applyFill="1" applyBorder="1" applyAlignment="1" applyProtection="1">
      <alignment horizontal="left" vertical="center" shrinkToFit="1"/>
      <protection locked="0"/>
    </xf>
    <xf numFmtId="0" fontId="13" fillId="8" borderId="26" xfId="0" applyFont="1" applyFill="1" applyBorder="1" applyAlignment="1" applyProtection="1">
      <alignment horizontal="left" vertical="center" shrinkToFit="1"/>
      <protection locked="0"/>
    </xf>
    <xf numFmtId="0" fontId="13" fillId="0" borderId="0" xfId="0" applyFont="1" applyAlignment="1">
      <alignment horizontal="left" wrapText="1"/>
    </xf>
    <xf numFmtId="0" fontId="13" fillId="0" borderId="27"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7" xfId="0" applyFont="1" applyBorder="1" applyAlignment="1">
      <alignment horizontal="center" vertical="center"/>
    </xf>
    <xf numFmtId="0" fontId="13" fillId="0" borderId="1" xfId="0" applyFont="1" applyBorder="1" applyAlignment="1">
      <alignment horizontal="center" vertical="center"/>
    </xf>
    <xf numFmtId="0" fontId="13" fillId="0" borderId="39" xfId="0" applyFont="1" applyBorder="1" applyAlignment="1">
      <alignment horizontal="center" vertical="center" shrinkToFit="1"/>
    </xf>
    <xf numFmtId="0" fontId="13" fillId="0" borderId="40" xfId="0" applyFont="1" applyBorder="1" applyAlignment="1">
      <alignment horizontal="center" vertical="center" shrinkToFit="1"/>
    </xf>
    <xf numFmtId="0" fontId="13" fillId="0" borderId="41" xfId="0" applyFont="1" applyBorder="1" applyAlignment="1">
      <alignment horizontal="center" vertical="center" shrinkToFit="1"/>
    </xf>
    <xf numFmtId="0" fontId="13" fillId="9" borderId="39" xfId="0" applyFont="1" applyFill="1" applyBorder="1" applyAlignment="1" applyProtection="1">
      <alignment horizontal="left" vertical="top" wrapText="1"/>
      <protection locked="0"/>
    </xf>
    <xf numFmtId="0" fontId="13" fillId="9" borderId="40" xfId="0" applyFont="1" applyFill="1" applyBorder="1" applyAlignment="1" applyProtection="1">
      <alignment horizontal="left" vertical="top" wrapText="1"/>
      <protection locked="0"/>
    </xf>
    <xf numFmtId="0" fontId="13" fillId="9" borderId="41" xfId="0" applyFont="1" applyFill="1" applyBorder="1" applyAlignment="1" applyProtection="1">
      <alignment horizontal="left" vertical="top" wrapText="1"/>
      <protection locked="0"/>
    </xf>
    <xf numFmtId="14" fontId="13" fillId="9" borderId="39" xfId="0" applyNumberFormat="1" applyFont="1" applyFill="1" applyBorder="1" applyAlignment="1" applyProtection="1">
      <alignment horizontal="left" vertical="top" wrapText="1"/>
      <protection locked="0"/>
    </xf>
    <xf numFmtId="0" fontId="13" fillId="9" borderId="97" xfId="0" applyFont="1" applyFill="1" applyBorder="1" applyAlignment="1" applyProtection="1">
      <alignment horizontal="left" vertical="top" wrapText="1"/>
      <protection locked="0"/>
    </xf>
    <xf numFmtId="0" fontId="13" fillId="9" borderId="15" xfId="0" applyFont="1" applyFill="1" applyBorder="1" applyAlignment="1" applyProtection="1">
      <alignment horizontal="left" vertical="top" wrapText="1"/>
      <protection locked="0"/>
    </xf>
    <xf numFmtId="0" fontId="13" fillId="9" borderId="1" xfId="0" applyFont="1" applyFill="1" applyBorder="1" applyAlignment="1" applyProtection="1">
      <alignment horizontal="left" vertical="top" wrapText="1"/>
      <protection locked="0"/>
    </xf>
    <xf numFmtId="0" fontId="13" fillId="9" borderId="43" xfId="0" applyFont="1" applyFill="1" applyBorder="1" applyAlignment="1" applyProtection="1">
      <alignment horizontal="left" vertical="top" wrapText="1"/>
      <protection locked="0"/>
    </xf>
    <xf numFmtId="14" fontId="13" fillId="9" borderId="15" xfId="0" applyNumberFormat="1" applyFont="1" applyFill="1" applyBorder="1" applyAlignment="1" applyProtection="1">
      <alignment horizontal="left" vertical="top" wrapText="1"/>
      <protection locked="0"/>
    </xf>
    <xf numFmtId="0" fontId="13" fillId="9" borderId="47" xfId="0" applyFont="1" applyFill="1" applyBorder="1" applyAlignment="1" applyProtection="1">
      <alignment horizontal="left" vertical="top" wrapText="1"/>
      <protection locked="0"/>
    </xf>
    <xf numFmtId="14" fontId="13" fillId="0" borderId="1" xfId="0" applyNumberFormat="1" applyFont="1" applyBorder="1" applyAlignment="1" applyProtection="1">
      <alignment horizontal="left" vertical="top" wrapText="1"/>
      <protection locked="0"/>
    </xf>
    <xf numFmtId="14" fontId="13" fillId="0" borderId="47" xfId="0" applyNumberFormat="1" applyFont="1" applyBorder="1" applyAlignment="1" applyProtection="1">
      <alignment horizontal="left" vertical="top" wrapText="1"/>
      <protection locked="0"/>
    </xf>
    <xf numFmtId="14" fontId="13" fillId="0" borderId="40" xfId="0" applyNumberFormat="1" applyFont="1" applyBorder="1" applyAlignment="1" applyProtection="1">
      <alignment horizontal="left" vertical="top" wrapText="1"/>
      <protection locked="0"/>
    </xf>
    <xf numFmtId="14" fontId="13" fillId="0" borderId="97" xfId="0" applyNumberFormat="1" applyFont="1" applyBorder="1" applyAlignment="1" applyProtection="1">
      <alignment horizontal="left" vertical="top" wrapText="1"/>
      <protection locked="0"/>
    </xf>
    <xf numFmtId="14" fontId="13" fillId="0" borderId="59" xfId="0" applyNumberFormat="1" applyFont="1" applyBorder="1" applyAlignment="1" applyProtection="1">
      <alignment horizontal="left" vertical="top" wrapText="1"/>
      <protection locked="0"/>
    </xf>
    <xf numFmtId="14" fontId="13" fillId="0" borderId="25" xfId="0" applyNumberFormat="1" applyFont="1" applyBorder="1" applyAlignment="1" applyProtection="1">
      <alignment horizontal="left" vertical="top" wrapText="1"/>
      <protection locked="0"/>
    </xf>
    <xf numFmtId="14" fontId="13" fillId="0" borderId="26" xfId="0" applyNumberFormat="1" applyFont="1" applyBorder="1" applyAlignment="1" applyProtection="1">
      <alignment horizontal="left" vertical="top" wrapText="1"/>
      <protection locked="0"/>
    </xf>
    <xf numFmtId="0" fontId="13" fillId="0" borderId="42" xfId="0" applyFont="1" applyBorder="1" applyAlignment="1">
      <alignment horizontal="center" vertical="center"/>
    </xf>
    <xf numFmtId="0" fontId="13" fillId="0" borderId="39" xfId="0" applyFont="1" applyBorder="1" applyAlignment="1">
      <alignment vertical="center" shrinkToFit="1"/>
    </xf>
    <xf numFmtId="0" fontId="13" fillId="0" borderId="40" xfId="0" applyFont="1" applyBorder="1" applyAlignment="1">
      <alignment vertical="center" shrinkToFit="1"/>
    </xf>
    <xf numFmtId="0" fontId="13" fillId="0" borderId="59" xfId="0" applyFont="1" applyBorder="1" applyAlignment="1">
      <alignment vertical="center" shrinkToFit="1"/>
    </xf>
    <xf numFmtId="0" fontId="13" fillId="0" borderId="25" xfId="0" applyFont="1" applyBorder="1" applyAlignment="1">
      <alignment vertical="center" shrinkToFit="1"/>
    </xf>
    <xf numFmtId="0" fontId="13" fillId="8" borderId="61" xfId="0" applyFont="1" applyFill="1" applyBorder="1" applyAlignment="1" applyProtection="1">
      <alignment horizontal="left" vertical="center" shrinkToFit="1"/>
      <protection locked="0"/>
    </xf>
    <xf numFmtId="0" fontId="13" fillId="8" borderId="2" xfId="0" applyFont="1" applyFill="1" applyBorder="1" applyAlignment="1" applyProtection="1">
      <alignment horizontal="left" vertical="center" shrinkToFit="1"/>
      <protection locked="0"/>
    </xf>
    <xf numFmtId="0" fontId="13" fillId="8" borderId="3" xfId="0" applyFont="1" applyFill="1" applyBorder="1" applyAlignment="1" applyProtection="1">
      <alignment horizontal="left" vertical="center" shrinkToFit="1"/>
      <protection locked="0"/>
    </xf>
    <xf numFmtId="0" fontId="13" fillId="0" borderId="39" xfId="0" applyFont="1" applyBorder="1">
      <alignment vertical="center"/>
    </xf>
    <xf numFmtId="0" fontId="13" fillId="0" borderId="40" xfId="0" applyFont="1" applyBorder="1">
      <alignment vertical="center"/>
    </xf>
    <xf numFmtId="0" fontId="13" fillId="0" borderId="41" xfId="0" applyFont="1" applyBorder="1">
      <alignment vertical="center"/>
    </xf>
    <xf numFmtId="49" fontId="12" fillId="0" borderId="0" xfId="0" applyNumberFormat="1" applyFont="1" applyAlignment="1">
      <alignment horizontal="center" vertical="center"/>
    </xf>
    <xf numFmtId="49" fontId="15" fillId="0" borderId="0" xfId="0" applyNumberFormat="1" applyFont="1" applyAlignment="1">
      <alignment horizontal="center"/>
    </xf>
    <xf numFmtId="49" fontId="13" fillId="0" borderId="0" xfId="0" applyNumberFormat="1" applyFont="1" applyAlignment="1">
      <alignment horizontal="center"/>
    </xf>
    <xf numFmtId="49" fontId="13" fillId="6" borderId="0" xfId="0" applyNumberFormat="1" applyFont="1" applyFill="1" applyAlignment="1">
      <alignment horizontal="center" vertical="center"/>
    </xf>
    <xf numFmtId="49" fontId="13" fillId="0" borderId="1" xfId="0" applyNumberFormat="1" applyFont="1" applyBorder="1" applyAlignment="1">
      <alignment horizontal="center" vertical="center"/>
    </xf>
    <xf numFmtId="49" fontId="13" fillId="0" borderId="0" xfId="0" applyNumberFormat="1" applyFont="1" applyAlignment="1">
      <alignment horizontal="right"/>
    </xf>
    <xf numFmtId="49" fontId="13" fillId="0" borderId="39" xfId="0" applyNumberFormat="1" applyFont="1" applyBorder="1" applyAlignment="1">
      <alignment horizontal="center" vertical="center"/>
    </xf>
    <xf numFmtId="49" fontId="13" fillId="0" borderId="41" xfId="0" applyNumberFormat="1" applyFont="1" applyBorder="1" applyAlignment="1">
      <alignment horizontal="center" vertical="center"/>
    </xf>
    <xf numFmtId="49" fontId="13" fillId="0" borderId="40" xfId="0" applyNumberFormat="1" applyFont="1" applyBorder="1" applyAlignment="1">
      <alignment horizontal="center" vertical="center"/>
    </xf>
    <xf numFmtId="49" fontId="13" fillId="0" borderId="36" xfId="0" applyNumberFormat="1" applyFont="1" applyBorder="1">
      <alignment vertical="center"/>
    </xf>
    <xf numFmtId="49" fontId="13" fillId="0" borderId="81" xfId="0" applyNumberFormat="1" applyFont="1" applyBorder="1">
      <alignment vertical="center"/>
    </xf>
    <xf numFmtId="49" fontId="13" fillId="0" borderId="28" xfId="0" applyNumberFormat="1" applyFont="1" applyBorder="1">
      <alignment vertical="center"/>
    </xf>
    <xf numFmtId="49" fontId="13" fillId="0" borderId="64" xfId="0" applyNumberFormat="1" applyFont="1" applyBorder="1">
      <alignment vertical="center"/>
    </xf>
    <xf numFmtId="49" fontId="13" fillId="0" borderId="29" xfId="0" applyNumberFormat="1" applyFont="1" applyBorder="1">
      <alignment vertical="center"/>
    </xf>
    <xf numFmtId="49" fontId="13" fillId="0" borderId="37" xfId="0" applyNumberFormat="1" applyFont="1" applyBorder="1">
      <alignment vertical="center"/>
    </xf>
    <xf numFmtId="49" fontId="13" fillId="0" borderId="84" xfId="0" applyNumberFormat="1" applyFont="1" applyBorder="1">
      <alignment vertical="center"/>
    </xf>
    <xf numFmtId="49" fontId="13" fillId="0" borderId="23" xfId="0" applyNumberFormat="1" applyFont="1" applyBorder="1">
      <alignment vertical="center"/>
    </xf>
    <xf numFmtId="49" fontId="13" fillId="0" borderId="16" xfId="0" applyNumberFormat="1" applyFont="1" applyBorder="1">
      <alignment vertical="center"/>
    </xf>
    <xf numFmtId="49" fontId="13" fillId="0" borderId="42" xfId="0" applyNumberFormat="1" applyFont="1" applyBorder="1">
      <alignment vertical="center"/>
    </xf>
    <xf numFmtId="49" fontId="13" fillId="0" borderId="15" xfId="0" applyNumberFormat="1" applyFont="1" applyBorder="1">
      <alignment vertical="center"/>
    </xf>
    <xf numFmtId="49" fontId="13" fillId="0" borderId="43" xfId="0" applyNumberFormat="1" applyFont="1" applyBorder="1">
      <alignment vertical="center"/>
    </xf>
    <xf numFmtId="49" fontId="13" fillId="0" borderId="39" xfId="0" applyNumberFormat="1" applyFont="1" applyBorder="1">
      <alignment vertical="center"/>
    </xf>
    <xf numFmtId="49" fontId="13" fillId="0" borderId="40" xfId="0" applyNumberFormat="1" applyFont="1" applyBorder="1">
      <alignment vertical="center"/>
    </xf>
    <xf numFmtId="49" fontId="13" fillId="0" borderId="41" xfId="0" applyNumberFormat="1" applyFont="1" applyBorder="1">
      <alignment vertical="center"/>
    </xf>
    <xf numFmtId="49" fontId="13" fillId="0" borderId="19" xfId="0" applyNumberFormat="1" applyFont="1" applyBorder="1" applyAlignment="1">
      <alignment vertical="center"/>
    </xf>
    <xf numFmtId="49" fontId="13" fillId="0" borderId="81" xfId="0" applyNumberFormat="1" applyFont="1" applyBorder="1" applyAlignment="1">
      <alignment vertical="center"/>
    </xf>
    <xf numFmtId="49" fontId="13" fillId="0" borderId="36" xfId="0" applyNumberFormat="1" applyFont="1" applyBorder="1" applyAlignment="1">
      <alignment horizontal="center" vertical="center"/>
    </xf>
    <xf numFmtId="49" fontId="13" fillId="0" borderId="19" xfId="0" applyNumberFormat="1" applyFont="1" applyBorder="1" applyAlignment="1">
      <alignment horizontal="center" vertical="center"/>
    </xf>
    <xf numFmtId="49" fontId="13" fillId="0" borderId="19" xfId="0" applyNumberFormat="1" applyFont="1" applyBorder="1" applyAlignment="1">
      <alignment horizontal="right" vertical="center"/>
    </xf>
    <xf numFmtId="0" fontId="13" fillId="6" borderId="19" xfId="0" applyNumberFormat="1" applyFont="1" applyFill="1" applyBorder="1" applyAlignment="1">
      <alignment horizontal="center" vertical="center"/>
    </xf>
  </cellXfs>
  <cellStyles count="5">
    <cellStyle name="桁区切り" xfId="4" builtinId="6"/>
    <cellStyle name="標準" xfId="0" builtinId="0"/>
    <cellStyle name="標準 2" xfId="1" xr:uid="{00000000-0005-0000-0000-000001000000}"/>
    <cellStyle name="標準_建設評価（共住）申請書類_1" xfId="2" xr:uid="{00000000-0005-0000-0000-000002000000}"/>
    <cellStyle name="標準_設計住宅性能評価（防犯）" xfId="3" xr:uid="{00000000-0005-0000-0000-000003000000}"/>
  </cellStyles>
  <dxfs count="33">
    <dxf>
      <fill>
        <patternFill>
          <bgColor rgb="FFFF0000"/>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6" tint="0.39994506668294322"/>
        </patternFill>
      </fill>
    </dxf>
    <dxf>
      <fill>
        <patternFill>
          <bgColor theme="6" tint="0.39994506668294322"/>
        </patternFill>
      </fill>
    </dxf>
    <dxf>
      <fill>
        <patternFill>
          <bgColor rgb="FFFF0000"/>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rgb="FFCCFFCC"/>
        </patternFill>
      </fill>
    </dxf>
    <dxf>
      <fill>
        <patternFill>
          <bgColor rgb="FFFF0000"/>
        </patternFill>
      </fill>
    </dxf>
    <dxf>
      <fill>
        <patternFill>
          <bgColor rgb="FFCCFFCC"/>
        </patternFill>
      </fill>
    </dxf>
    <dxf>
      <fill>
        <patternFill>
          <bgColor rgb="FFFF0000"/>
        </patternFill>
      </fill>
    </dxf>
    <dxf>
      <fill>
        <patternFill>
          <bgColor rgb="FFCCFFCC"/>
        </patternFill>
      </fill>
    </dxf>
    <dxf>
      <fill>
        <patternFill>
          <bgColor rgb="FFFF0000"/>
        </patternFill>
      </fill>
    </dxf>
    <dxf>
      <fill>
        <patternFill>
          <bgColor rgb="FFFF0000"/>
        </patternFill>
      </fill>
    </dxf>
    <dxf>
      <border>
        <bottom style="thin">
          <color auto="1"/>
        </bottom>
        <vertical/>
        <horizontal/>
      </border>
    </dxf>
    <dxf>
      <fill>
        <patternFill>
          <bgColor rgb="FFFF0000"/>
        </patternFill>
      </fill>
    </dxf>
    <dxf>
      <fill>
        <patternFill>
          <bgColor rgb="FFFF0000"/>
        </patternFill>
      </fill>
    </dxf>
    <dxf>
      <fill>
        <patternFill>
          <bgColor rgb="FFFF0000"/>
        </patternFill>
      </fill>
    </dxf>
    <dxf>
      <fill>
        <patternFill>
          <bgColor rgb="FFCCFFCC"/>
        </patternFill>
      </fill>
    </dxf>
    <dxf>
      <fill>
        <patternFill>
          <bgColor rgb="FFCCFFCC"/>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CCFFFF"/>
      <color rgb="FFCCFFCC"/>
      <color rgb="FF66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114301</xdr:colOff>
      <xdr:row>34</xdr:row>
      <xdr:rowOff>9525</xdr:rowOff>
    </xdr:from>
    <xdr:to>
      <xdr:col>8</xdr:col>
      <xdr:colOff>571501</xdr:colOff>
      <xdr:row>37</xdr:row>
      <xdr:rowOff>19050</xdr:rowOff>
    </xdr:to>
    <xdr:sp macro="" textlink="">
      <xdr:nvSpPr>
        <xdr:cNvPr id="2" name="四角形: 角を丸くする 1">
          <a:extLst>
            <a:ext uri="{FF2B5EF4-FFF2-40B4-BE49-F238E27FC236}">
              <a16:creationId xmlns:a16="http://schemas.microsoft.com/office/drawing/2014/main" id="{2DADA652-C6C3-423E-83E1-FFF873BCEE54}"/>
            </a:ext>
          </a:extLst>
        </xdr:cNvPr>
        <xdr:cNvSpPr/>
      </xdr:nvSpPr>
      <xdr:spPr>
        <a:xfrm>
          <a:off x="800101" y="6334125"/>
          <a:ext cx="3886200" cy="581025"/>
        </a:xfrm>
        <a:prstGeom prst="roundRect">
          <a:avLst/>
        </a:prstGeom>
        <a:no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11</a:t>
          </a:r>
          <a:endParaRPr kumimoji="1" lang="ja-JP" altLang="en-US" sz="1100"/>
        </a:p>
      </xdr:txBody>
    </xdr:sp>
    <xdr:clientData/>
  </xdr:twoCellAnchor>
  <xdr:twoCellAnchor>
    <xdr:from>
      <xdr:col>8</xdr:col>
      <xdr:colOff>209551</xdr:colOff>
      <xdr:row>37</xdr:row>
      <xdr:rowOff>133350</xdr:rowOff>
    </xdr:from>
    <xdr:to>
      <xdr:col>13</xdr:col>
      <xdr:colOff>571500</xdr:colOff>
      <xdr:row>40</xdr:row>
      <xdr:rowOff>57150</xdr:rowOff>
    </xdr:to>
    <xdr:sp macro="" textlink="">
      <xdr:nvSpPr>
        <xdr:cNvPr id="3" name="テキスト ボックス 2">
          <a:extLst>
            <a:ext uri="{FF2B5EF4-FFF2-40B4-BE49-F238E27FC236}">
              <a16:creationId xmlns:a16="http://schemas.microsoft.com/office/drawing/2014/main" id="{D1174DBC-B0B9-4662-B0FA-A2CD11E4EE70}"/>
            </a:ext>
          </a:extLst>
        </xdr:cNvPr>
        <xdr:cNvSpPr txBox="1"/>
      </xdr:nvSpPr>
      <xdr:spPr>
        <a:xfrm>
          <a:off x="4324351" y="7029450"/>
          <a:ext cx="3105149"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aseline="0">
              <a:solidFill>
                <a:srgbClr val="FF0000"/>
              </a:solidFill>
              <a:latin typeface="+mn-ea"/>
              <a:ea typeface="+mn-ea"/>
            </a:rPr>
            <a:t> </a:t>
          </a:r>
          <a:r>
            <a:rPr kumimoji="1" lang="en-US" altLang="ja-JP" sz="900" baseline="0">
              <a:solidFill>
                <a:srgbClr val="FF0000"/>
              </a:solidFill>
              <a:latin typeface="+mn-ea"/>
              <a:ea typeface="+mn-ea"/>
            </a:rPr>
            <a:t>※ </a:t>
          </a:r>
          <a:r>
            <a:rPr kumimoji="1" lang="ja-JP" altLang="en-US" sz="900" baseline="0">
              <a:solidFill>
                <a:srgbClr val="FF0000"/>
              </a:solidFill>
              <a:latin typeface="+mn-ea"/>
              <a:ea typeface="+mn-ea"/>
            </a:rPr>
            <a:t>赤枠</a:t>
          </a:r>
          <a:r>
            <a:rPr kumimoji="1" lang="ja-JP" altLang="en-US" sz="900">
              <a:solidFill>
                <a:srgbClr val="FF0000"/>
              </a:solidFill>
              <a:latin typeface="+mn-ea"/>
              <a:ea typeface="+mn-ea"/>
            </a:rPr>
            <a:t>の項目については、</a:t>
          </a:r>
          <a:endParaRPr kumimoji="1" lang="en-US" altLang="ja-JP" sz="900">
            <a:solidFill>
              <a:srgbClr val="FF0000"/>
            </a:solidFill>
            <a:latin typeface="+mn-ea"/>
            <a:ea typeface="+mn-ea"/>
          </a:endParaRPr>
        </a:p>
        <a:p>
          <a:r>
            <a:rPr kumimoji="1" lang="ja-JP" altLang="en-US" sz="900" baseline="0">
              <a:solidFill>
                <a:srgbClr val="FF0000"/>
              </a:solidFill>
              <a:latin typeface="+mn-ea"/>
              <a:ea typeface="+mn-ea"/>
            </a:rPr>
            <a:t> 　　助成金</a:t>
          </a:r>
          <a:r>
            <a:rPr kumimoji="1" lang="ja-JP" altLang="en-US" sz="900">
              <a:solidFill>
                <a:srgbClr val="FF0000"/>
              </a:solidFill>
              <a:latin typeface="+mn-ea"/>
              <a:ea typeface="+mn-ea"/>
            </a:rPr>
            <a:t>の金額に関連しますので特にご注意下さい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145677</xdr:colOff>
      <xdr:row>16</xdr:row>
      <xdr:rowOff>56031</xdr:rowOff>
    </xdr:from>
    <xdr:to>
      <xdr:col>34</xdr:col>
      <xdr:colOff>156883</xdr:colOff>
      <xdr:row>18</xdr:row>
      <xdr:rowOff>134471</xdr:rowOff>
    </xdr:to>
    <xdr:sp macro="" textlink="">
      <xdr:nvSpPr>
        <xdr:cNvPr id="2" name="右中かっこ 1">
          <a:extLst>
            <a:ext uri="{FF2B5EF4-FFF2-40B4-BE49-F238E27FC236}">
              <a16:creationId xmlns:a16="http://schemas.microsoft.com/office/drawing/2014/main" id="{7293B312-2ACD-C7EA-07AF-BF16EE05C60E}"/>
            </a:ext>
          </a:extLst>
        </xdr:cNvPr>
        <xdr:cNvSpPr/>
      </xdr:nvSpPr>
      <xdr:spPr>
        <a:xfrm>
          <a:off x="9233648" y="3552266"/>
          <a:ext cx="291353" cy="526676"/>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11206</xdr:colOff>
      <xdr:row>15</xdr:row>
      <xdr:rowOff>212911</xdr:rowOff>
    </xdr:from>
    <xdr:to>
      <xdr:col>52</xdr:col>
      <xdr:colOff>33618</xdr:colOff>
      <xdr:row>20</xdr:row>
      <xdr:rowOff>392207</xdr:rowOff>
    </xdr:to>
    <xdr:sp macro="" textlink="">
      <xdr:nvSpPr>
        <xdr:cNvPr id="3" name="テキスト ボックス 2">
          <a:extLst>
            <a:ext uri="{FF2B5EF4-FFF2-40B4-BE49-F238E27FC236}">
              <a16:creationId xmlns:a16="http://schemas.microsoft.com/office/drawing/2014/main" id="{30937120-2D26-2D22-D3DF-0F610C5F94E5}"/>
            </a:ext>
          </a:extLst>
        </xdr:cNvPr>
        <xdr:cNvSpPr txBox="1"/>
      </xdr:nvSpPr>
      <xdr:spPr>
        <a:xfrm>
          <a:off x="9659471" y="3485029"/>
          <a:ext cx="4784912" cy="1299884"/>
        </a:xfrm>
        <a:prstGeom prst="rect">
          <a:avLst/>
        </a:prstGeom>
        <a:solidFill>
          <a:schemeClr val="accent6">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左記の項目が変更となる場合は、</a:t>
          </a:r>
          <a:r>
            <a:rPr kumimoji="1" lang="ja-JP" altLang="en-US" sz="1200" b="1" u="sng">
              <a:solidFill>
                <a:srgbClr val="FF0000"/>
              </a:solidFill>
            </a:rPr>
            <a:t>変更に係る工事に着手する前</a:t>
          </a:r>
          <a:r>
            <a:rPr kumimoji="1" lang="ja-JP" altLang="en-US" sz="1200"/>
            <a:t>に</a:t>
          </a:r>
          <a:endParaRPr kumimoji="1" lang="en-US" altLang="ja-JP" sz="1200"/>
        </a:p>
        <a:p>
          <a:r>
            <a:rPr kumimoji="1" lang="ja-JP" altLang="en-US" sz="1200"/>
            <a:t>「設計変更確認審査」の申請が必要となります</a:t>
          </a:r>
          <a:endParaRPr kumimoji="1" lang="en-US" altLang="ja-JP" sz="1200"/>
        </a:p>
        <a:p>
          <a:r>
            <a:rPr kumimoji="1" lang="ja-JP" altLang="en-US" sz="1200"/>
            <a:t>必要な変更審査の申請を怠った場合、</a:t>
          </a:r>
          <a:endParaRPr kumimoji="1" lang="en-US" altLang="ja-JP" sz="1200"/>
        </a:p>
        <a:p>
          <a:r>
            <a:rPr kumimoji="1" lang="ja-JP" altLang="en-US" sz="1200" b="1" u="sng">
              <a:solidFill>
                <a:srgbClr val="FF0000"/>
              </a:solidFill>
            </a:rPr>
            <a:t>原則として認証が取得できなくなります</a:t>
          </a:r>
          <a:r>
            <a:rPr kumimoji="1" lang="ja-JP" altLang="en-US" sz="1200"/>
            <a:t>のご注意ください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219075</xdr:colOff>
      <xdr:row>24</xdr:row>
      <xdr:rowOff>47625</xdr:rowOff>
    </xdr:from>
    <xdr:to>
      <xdr:col>20</xdr:col>
      <xdr:colOff>510428</xdr:colOff>
      <xdr:row>40</xdr:row>
      <xdr:rowOff>171449</xdr:rowOff>
    </xdr:to>
    <xdr:sp macro="" textlink="">
      <xdr:nvSpPr>
        <xdr:cNvPr id="2" name="右中かっこ 1">
          <a:extLst>
            <a:ext uri="{FF2B5EF4-FFF2-40B4-BE49-F238E27FC236}">
              <a16:creationId xmlns:a16="http://schemas.microsoft.com/office/drawing/2014/main" id="{834153CC-412B-4FA1-ABE2-F42EBCCACEE4}"/>
            </a:ext>
          </a:extLst>
        </xdr:cNvPr>
        <xdr:cNvSpPr/>
      </xdr:nvSpPr>
      <xdr:spPr>
        <a:xfrm>
          <a:off x="7534275" y="5886450"/>
          <a:ext cx="291353" cy="3676649"/>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657225</xdr:colOff>
      <xdr:row>30</xdr:row>
      <xdr:rowOff>57150</xdr:rowOff>
    </xdr:from>
    <xdr:to>
      <xdr:col>28</xdr:col>
      <xdr:colOff>76200</xdr:colOff>
      <xdr:row>35</xdr:row>
      <xdr:rowOff>114300</xdr:rowOff>
    </xdr:to>
    <xdr:sp macro="" textlink="">
      <xdr:nvSpPr>
        <xdr:cNvPr id="3" name="テキスト ボックス 2">
          <a:extLst>
            <a:ext uri="{FF2B5EF4-FFF2-40B4-BE49-F238E27FC236}">
              <a16:creationId xmlns:a16="http://schemas.microsoft.com/office/drawing/2014/main" id="{89E0B8AD-117A-41DE-BBE2-451E6640C5D6}"/>
            </a:ext>
          </a:extLst>
        </xdr:cNvPr>
        <xdr:cNvSpPr txBox="1"/>
      </xdr:nvSpPr>
      <xdr:spPr>
        <a:xfrm>
          <a:off x="7972425" y="6962775"/>
          <a:ext cx="6210300" cy="1009650"/>
        </a:xfrm>
        <a:prstGeom prst="rect">
          <a:avLst/>
        </a:prstGeom>
        <a:solidFill>
          <a:schemeClr val="accent6">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左記の項目が変更となる場合は、</a:t>
          </a:r>
          <a:r>
            <a:rPr kumimoji="1" lang="ja-JP" altLang="en-US" sz="1100" b="1" u="sng">
              <a:solidFill>
                <a:srgbClr val="FF0000"/>
              </a:solidFill>
            </a:rPr>
            <a:t>変更に係る工事に着手する前</a:t>
          </a:r>
          <a:r>
            <a:rPr kumimoji="1" lang="ja-JP" altLang="en-US" sz="1100"/>
            <a:t>に</a:t>
          </a:r>
          <a:endParaRPr kumimoji="1" lang="en-US" altLang="ja-JP" sz="1100"/>
        </a:p>
        <a:p>
          <a:r>
            <a:rPr kumimoji="1" lang="ja-JP" altLang="en-US" sz="1100"/>
            <a:t>「設計変更確認審査」の申請が必要となります</a:t>
          </a:r>
          <a:endParaRPr kumimoji="1" lang="en-US" altLang="ja-JP" sz="1100"/>
        </a:p>
        <a:p>
          <a:r>
            <a:rPr kumimoji="1" lang="ja-JP" altLang="en-US" sz="1100"/>
            <a:t>必要な変更審査の申請を怠った場合、</a:t>
          </a:r>
          <a:endParaRPr kumimoji="1" lang="en-US" altLang="ja-JP" sz="1100"/>
        </a:p>
        <a:p>
          <a:r>
            <a:rPr kumimoji="1" lang="ja-JP" altLang="en-US" sz="1100" b="1" u="sng">
              <a:solidFill>
                <a:srgbClr val="FF0000"/>
              </a:solidFill>
            </a:rPr>
            <a:t>原則として認証が取得できなくなります</a:t>
          </a:r>
          <a:r>
            <a:rPr kumimoji="1" lang="ja-JP" altLang="en-US" sz="1100"/>
            <a:t>のご注意ください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youka201309/okamoto/&#12510;&#12491;&#12517;&#12450;&#12523;&#12539;&#26360;&#39006;/BELS/HP/180401%20&#35413;&#20385;&#26041;&#27861;&#25913;&#27491;/180515%20&#35413;&#20385;&#26041;&#27861;&#25913;&#27491;/&#9733;&#25144;&#24314;-&#35373;&#35336;.xls" TargetMode="External"/><Relationship Id="rId1" Type="http://schemas.openxmlformats.org/officeDocument/2006/relationships/externalLinkPath" Target="/Users/hyouka201309/okamoto/&#12510;&#12491;&#12517;&#12450;&#12523;&#12539;&#26360;&#39006;/BELS/HP/180401%20&#35413;&#20385;&#26041;&#27861;&#25913;&#27491;/180515%20&#35413;&#20385;&#26041;&#27861;&#25913;&#27491;/&#9733;&#25144;&#24314;-&#35373;&#3533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自己評価書作成メニュー"/>
      <sheetName val="自己評価書"/>
      <sheetName val="マスターシート"/>
    </sheetNames>
    <sheetDataSet>
      <sheetData sheetId="0"/>
      <sheetData sheetId="1"/>
      <sheetData sheetId="2">
        <row r="3">
          <cell r="B3" t="str">
            <v>□</v>
          </cell>
        </row>
        <row r="4">
          <cell r="B4" t="str">
            <v>■</v>
          </cell>
          <cell r="J4" t="str">
            <v>○</v>
          </cell>
          <cell r="K4" t="str">
            <v>○</v>
          </cell>
          <cell r="L4" t="str">
            <v>なし</v>
          </cell>
          <cell r="M4" t="str">
            <v>避難はしご</v>
          </cell>
          <cell r="O4" t="str">
            <v>該当なし</v>
          </cell>
          <cell r="P4" t="str">
            <v>なし</v>
          </cell>
          <cell r="Q4" t="str">
            <v>Ⅰ</v>
          </cell>
          <cell r="R4" t="str">
            <v>地下</v>
          </cell>
          <cell r="S4" t="str">
            <v>有効</v>
          </cell>
          <cell r="T4" t="str">
            <v>a.開放型廊下</v>
          </cell>
          <cell r="U4" t="str">
            <v>a.２方向避難</v>
          </cell>
          <cell r="W4">
            <v>3</v>
          </cell>
          <cell r="AC4">
            <v>4</v>
          </cell>
          <cell r="AD4">
            <v>5</v>
          </cell>
          <cell r="AE4">
            <v>3</v>
          </cell>
          <cell r="AH4" t="str">
            <v>等級</v>
          </cell>
          <cell r="AI4" t="str">
            <v>等級</v>
          </cell>
        </row>
        <row r="5">
          <cell r="K5" t="str">
            <v>×</v>
          </cell>
          <cell r="L5" t="str">
            <v>上階</v>
          </cell>
          <cell r="M5" t="str">
            <v>滑り棒</v>
          </cell>
          <cell r="O5" t="str">
            <v>はり</v>
          </cell>
          <cell r="P5" t="str">
            <v>壁</v>
          </cell>
          <cell r="Q5" t="str">
            <v>Ⅱ</v>
          </cell>
          <cell r="R5" t="str">
            <v>地上</v>
          </cell>
          <cell r="S5" t="str">
            <v>シャッター</v>
          </cell>
          <cell r="T5" t="str">
            <v>b.自然排煙</v>
          </cell>
          <cell r="U5" t="str">
            <v>b.直通階段</v>
          </cell>
          <cell r="W5">
            <v>2</v>
          </cell>
          <cell r="AC5">
            <v>3</v>
          </cell>
          <cell r="AD5">
            <v>4</v>
          </cell>
          <cell r="AE5">
            <v>2</v>
          </cell>
          <cell r="AH5" t="str">
            <v>スラブ厚</v>
          </cell>
          <cell r="AI5" t="str">
            <v>レベル</v>
          </cell>
        </row>
        <row r="6">
          <cell r="L6" t="str">
            <v>下階</v>
          </cell>
          <cell r="M6" t="str">
            <v>避難ロープ</v>
          </cell>
          <cell r="O6" t="str">
            <v>傾斜屋根</v>
          </cell>
          <cell r="P6" t="str">
            <v>柱</v>
          </cell>
          <cell r="Q6" t="str">
            <v>Ⅲ</v>
          </cell>
          <cell r="R6" t="str">
            <v>屋上</v>
          </cell>
          <cell r="S6" t="str">
            <v>その他</v>
          </cell>
          <cell r="T6" t="str">
            <v>c.機械排煙(一般)</v>
          </cell>
          <cell r="U6" t="str">
            <v>c.その他</v>
          </cell>
          <cell r="W6">
            <v>1</v>
          </cell>
          <cell r="AC6">
            <v>2</v>
          </cell>
          <cell r="AD6">
            <v>3</v>
          </cell>
          <cell r="AE6">
            <v>0</v>
          </cell>
        </row>
        <row r="7">
          <cell r="L7" t="str">
            <v>上階及び下階</v>
          </cell>
          <cell r="M7" t="str">
            <v>避難用タラップ</v>
          </cell>
          <cell r="O7" t="str">
            <v>その他</v>
          </cell>
          <cell r="P7" t="str">
            <v>壁柱</v>
          </cell>
          <cell r="Q7" t="str">
            <v>Ⅳ</v>
          </cell>
          <cell r="R7" t="str">
            <v>中間階</v>
          </cell>
          <cell r="S7" t="str">
            <v>無し</v>
          </cell>
          <cell r="T7" t="str">
            <v>d.機械排煙(加圧式)</v>
          </cell>
          <cell r="W7">
            <v>0</v>
          </cell>
          <cell r="AC7">
            <v>1</v>
          </cell>
          <cell r="AD7">
            <v>2</v>
          </cell>
        </row>
        <row r="8">
          <cell r="M8" t="str">
            <v>滑り台</v>
          </cell>
          <cell r="Q8" t="str">
            <v>Ⅴ</v>
          </cell>
          <cell r="R8" t="str">
            <v>その他</v>
          </cell>
          <cell r="T8" t="str">
            <v>e.その他</v>
          </cell>
          <cell r="AD8">
            <v>1</v>
          </cell>
        </row>
        <row r="9">
          <cell r="M9" t="str">
            <v>緩降機</v>
          </cell>
          <cell r="Q9" t="str">
            <v>Ⅵ</v>
          </cell>
        </row>
        <row r="10">
          <cell r="M10" t="str">
            <v>避難橋</v>
          </cell>
        </row>
        <row r="11">
          <cell r="M11" t="str">
            <v>救助袋</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DB1B8-E221-4CA4-AE05-B22B2C517298}">
  <sheetPr>
    <tabColor rgb="FFFF0000"/>
  </sheetPr>
  <dimension ref="A2:P38"/>
  <sheetViews>
    <sheetView showGridLines="0" tabSelected="1" view="pageBreakPreview" zoomScaleNormal="100" zoomScaleSheetLayoutView="100" workbookViewId="0">
      <selection activeCell="O1" sqref="O1"/>
    </sheetView>
  </sheetViews>
  <sheetFormatPr defaultRowHeight="15" customHeight="1"/>
  <cols>
    <col min="1" max="1" width="2.25" style="213" customWidth="1"/>
    <col min="2" max="2" width="3.125" style="213" customWidth="1"/>
    <col min="3" max="3" width="3.625" style="213" customWidth="1"/>
    <col min="4" max="14" width="9" style="213"/>
    <col min="15" max="15" width="3.625" style="213" customWidth="1"/>
  </cols>
  <sheetData>
    <row r="2" spans="2:16" ht="15" customHeight="1">
      <c r="B2" s="215" t="s">
        <v>253</v>
      </c>
      <c r="P2" s="216" t="s">
        <v>258</v>
      </c>
    </row>
    <row r="4" spans="2:16" ht="15" customHeight="1">
      <c r="B4" s="213" t="s">
        <v>254</v>
      </c>
    </row>
    <row r="5" spans="2:16" ht="15" customHeight="1">
      <c r="B5" s="213" t="s">
        <v>259</v>
      </c>
    </row>
    <row r="9" spans="2:16" ht="15" customHeight="1">
      <c r="B9" s="213" t="s">
        <v>244</v>
      </c>
      <c r="C9" s="213" t="s">
        <v>243</v>
      </c>
    </row>
    <row r="10" spans="2:16" ht="15" customHeight="1">
      <c r="C10" s="213" t="s">
        <v>245</v>
      </c>
    </row>
    <row r="11" spans="2:16" ht="9" customHeight="1"/>
    <row r="12" spans="2:16" ht="15" customHeight="1">
      <c r="C12" s="214" t="s">
        <v>246</v>
      </c>
      <c r="D12" s="213" t="s">
        <v>247</v>
      </c>
    </row>
    <row r="13" spans="2:16" ht="15" customHeight="1">
      <c r="D13" s="213" t="s">
        <v>248</v>
      </c>
      <c r="I13" s="213" t="s">
        <v>185</v>
      </c>
    </row>
    <row r="17" spans="2:4" ht="15" customHeight="1">
      <c r="B17" s="213" t="s">
        <v>249</v>
      </c>
      <c r="C17" s="213" t="s">
        <v>257</v>
      </c>
    </row>
    <row r="18" spans="2:4" ht="15" customHeight="1">
      <c r="C18" s="213" t="s">
        <v>250</v>
      </c>
    </row>
    <row r="19" spans="2:4" ht="15" customHeight="1">
      <c r="C19" s="213" t="s">
        <v>251</v>
      </c>
    </row>
    <row r="23" spans="2:4" ht="15" customHeight="1">
      <c r="B23" s="213" t="s">
        <v>252</v>
      </c>
      <c r="C23" s="213" t="s">
        <v>256</v>
      </c>
    </row>
    <row r="24" spans="2:4" ht="15" customHeight="1">
      <c r="C24" s="213" t="s">
        <v>255</v>
      </c>
    </row>
    <row r="25" spans="2:4" ht="15" customHeight="1">
      <c r="C25" s="213" t="s">
        <v>242</v>
      </c>
    </row>
    <row r="26" spans="2:4" ht="9" customHeight="1"/>
    <row r="27" spans="2:4" ht="15" customHeight="1">
      <c r="C27" s="213" t="s">
        <v>237</v>
      </c>
    </row>
    <row r="28" spans="2:4" ht="15" customHeight="1">
      <c r="D28" s="213" t="s">
        <v>260</v>
      </c>
    </row>
    <row r="29" spans="2:4" ht="15" customHeight="1">
      <c r="D29" s="213" t="s">
        <v>238</v>
      </c>
    </row>
    <row r="30" spans="2:4" ht="15" customHeight="1">
      <c r="D30" s="213" t="s">
        <v>261</v>
      </c>
    </row>
    <row r="31" spans="2:4" ht="15" customHeight="1">
      <c r="D31" s="213" t="s">
        <v>262</v>
      </c>
    </row>
    <row r="32" spans="2:4" ht="15" customHeight="1">
      <c r="D32" s="213" t="s">
        <v>263</v>
      </c>
    </row>
    <row r="33" spans="4:4" ht="15" customHeight="1">
      <c r="D33" s="213" t="s">
        <v>264</v>
      </c>
    </row>
    <row r="34" spans="4:4" ht="15" customHeight="1">
      <c r="D34" s="213" t="s">
        <v>265</v>
      </c>
    </row>
    <row r="35" spans="4:4" ht="15" customHeight="1">
      <c r="D35" s="213" t="s">
        <v>266</v>
      </c>
    </row>
    <row r="36" spans="4:4" ht="15" customHeight="1">
      <c r="D36" s="213" t="s">
        <v>267</v>
      </c>
    </row>
    <row r="37" spans="4:4" ht="15" customHeight="1">
      <c r="D37" s="213" t="s">
        <v>268</v>
      </c>
    </row>
    <row r="38" spans="4:4" ht="15" customHeight="1">
      <c r="D38" s="213" t="s">
        <v>269</v>
      </c>
    </row>
  </sheetData>
  <sheetProtection algorithmName="SHA-512" hashValue="GgO9ZVpZ4xnkSi0GUf6+OQhJ4E+B65EFEDmt4t6IokK18M5FLwrn00iu8rU1lA/oruVwaHMVCGJThOFogNOmZw==" saltValue="ChNG+raE8oQtbFScWvEyVw==" spinCount="100000" sheet="1" objects="1" scenarios="1"/>
  <phoneticPr fontId="1"/>
  <pageMargins left="0.39370078740157483" right="0.39370078740157483" top="0.74803149606299213" bottom="0.74803149606299213" header="0.31496062992125984" footer="0.39370078740157483"/>
  <pageSetup paperSize="9" scale="85" orientation="portrait" r:id="rId1"/>
  <headerFooter>
    <oddFooter>&amp;R&amp;9株式会社　グッド・アイズ建築検査機構</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9A7CF-2DD7-4966-8065-31DB7C36D764}">
  <sheetPr>
    <tabColor theme="8" tint="0.59999389629810485"/>
  </sheetPr>
  <dimension ref="A1:AO43"/>
  <sheetViews>
    <sheetView showGridLines="0" showZeros="0" view="pageBreakPreview" zoomScaleNormal="100" zoomScaleSheetLayoutView="100" workbookViewId="0">
      <selection activeCell="AM1" sqref="AM1"/>
    </sheetView>
  </sheetViews>
  <sheetFormatPr defaultColWidth="9" defaultRowHeight="11.25"/>
  <cols>
    <col min="1" max="1" width="1.625" style="65" customWidth="1"/>
    <col min="2" max="7" width="2.625" style="65" customWidth="1"/>
    <col min="8" max="8" width="3" style="65" bestFit="1" customWidth="1"/>
    <col min="9" max="11" width="2.375" style="65" customWidth="1"/>
    <col min="12" max="27" width="2.625" style="65" customWidth="1"/>
    <col min="28" max="30" width="2.375" style="65" customWidth="1"/>
    <col min="31" max="37" width="2.625" style="65" customWidth="1"/>
    <col min="38" max="38" width="1.625" style="65" customWidth="1"/>
    <col min="39" max="40" width="2.625" style="65" customWidth="1"/>
    <col min="41" max="41" width="2.625" style="65" hidden="1" customWidth="1"/>
    <col min="42" max="68" width="2.625" style="65" customWidth="1"/>
    <col min="69" max="16384" width="9" style="65"/>
  </cols>
  <sheetData>
    <row r="1" spans="1:38" ht="15" customHeight="1">
      <c r="A1" s="65" t="s">
        <v>337</v>
      </c>
      <c r="AH1" s="57"/>
      <c r="AI1" s="57"/>
      <c r="AJ1" s="57"/>
      <c r="AK1" s="93" t="s">
        <v>338</v>
      </c>
    </row>
    <row r="2" spans="1:38" ht="15" customHeight="1">
      <c r="AH2" s="57"/>
      <c r="AI2" s="57"/>
      <c r="AJ2" s="57"/>
      <c r="AK2" s="93"/>
    </row>
    <row r="3" spans="1:38" ht="12" customHeight="1">
      <c r="B3" s="554" t="s">
        <v>339</v>
      </c>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row>
    <row r="4" spans="1:38" ht="12" customHeight="1">
      <c r="A4" s="243"/>
      <c r="B4" s="554"/>
      <c r="C4" s="554"/>
      <c r="D4" s="554"/>
      <c r="E4" s="554"/>
      <c r="F4" s="554"/>
      <c r="G4" s="554"/>
      <c r="H4" s="554"/>
      <c r="I4" s="554"/>
      <c r="J4" s="554"/>
      <c r="K4" s="554"/>
      <c r="L4" s="554"/>
      <c r="M4" s="554"/>
      <c r="N4" s="554"/>
      <c r="O4" s="554"/>
      <c r="P4" s="554"/>
      <c r="Q4" s="554"/>
      <c r="R4" s="554"/>
      <c r="S4" s="554"/>
      <c r="T4" s="554"/>
      <c r="U4" s="554"/>
      <c r="V4" s="554"/>
      <c r="W4" s="554"/>
      <c r="X4" s="554"/>
      <c r="Y4" s="554"/>
      <c r="Z4" s="554"/>
      <c r="AA4" s="554"/>
      <c r="AB4" s="554"/>
      <c r="AC4" s="554"/>
      <c r="AD4" s="554"/>
      <c r="AE4" s="554"/>
      <c r="AF4" s="554"/>
      <c r="AG4" s="554"/>
      <c r="AH4" s="554"/>
      <c r="AI4" s="554"/>
      <c r="AJ4" s="554"/>
      <c r="AK4" s="554"/>
    </row>
    <row r="5" spans="1:38" ht="12" customHeight="1">
      <c r="A5" s="243"/>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B5" s="245"/>
      <c r="AC5" s="246"/>
      <c r="AD5" s="246"/>
      <c r="AE5" s="246"/>
      <c r="AF5" s="246"/>
      <c r="AG5" s="246"/>
      <c r="AH5" s="246"/>
      <c r="AI5" s="246"/>
      <c r="AJ5" s="246"/>
      <c r="AK5" s="247"/>
    </row>
    <row r="6" spans="1:38" ht="20.25" customHeight="1">
      <c r="A6" s="243"/>
      <c r="B6" s="243"/>
      <c r="C6" s="243"/>
      <c r="D6" s="243"/>
      <c r="E6" s="243"/>
      <c r="F6" s="243"/>
      <c r="G6" s="243"/>
      <c r="H6" s="243"/>
      <c r="I6" s="243"/>
      <c r="J6" s="243"/>
      <c r="K6" s="243"/>
      <c r="L6" s="243"/>
      <c r="M6" s="244"/>
      <c r="N6" s="244"/>
      <c r="O6" s="244"/>
      <c r="P6" s="244"/>
      <c r="Q6" s="244"/>
      <c r="R6" s="244"/>
      <c r="S6" s="244"/>
      <c r="T6" s="244"/>
      <c r="U6" s="244"/>
      <c r="V6" s="244"/>
      <c r="W6" s="244"/>
      <c r="AB6" s="555"/>
      <c r="AC6" s="555"/>
      <c r="AD6" s="555"/>
      <c r="AE6" s="248" t="s">
        <v>3</v>
      </c>
      <c r="AF6" s="555"/>
      <c r="AG6" s="555"/>
      <c r="AH6" s="248" t="s">
        <v>38</v>
      </c>
      <c r="AI6" s="555"/>
      <c r="AJ6" s="555"/>
      <c r="AK6" s="248" t="s">
        <v>5</v>
      </c>
    </row>
    <row r="7" spans="1:38" ht="12" customHeight="1">
      <c r="A7" s="243"/>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B7" s="245"/>
      <c r="AC7" s="246"/>
      <c r="AD7" s="246"/>
      <c r="AE7" s="246"/>
      <c r="AF7" s="246"/>
      <c r="AG7" s="246"/>
      <c r="AH7" s="246"/>
      <c r="AI7" s="246"/>
      <c r="AJ7" s="246"/>
      <c r="AK7" s="247"/>
    </row>
    <row r="8" spans="1:38" ht="15" customHeight="1" thickBot="1">
      <c r="A8" s="243"/>
      <c r="B8" s="249" t="s">
        <v>340</v>
      </c>
      <c r="C8" s="250"/>
      <c r="D8" s="244"/>
      <c r="E8" s="244"/>
      <c r="F8" s="244"/>
      <c r="G8" s="244"/>
      <c r="H8" s="244"/>
      <c r="I8" s="244"/>
      <c r="J8" s="244"/>
      <c r="K8" s="244"/>
      <c r="L8" s="244"/>
      <c r="M8" s="244"/>
      <c r="N8" s="244"/>
      <c r="O8" s="244"/>
      <c r="P8" s="244"/>
      <c r="Q8" s="244"/>
      <c r="R8" s="244"/>
      <c r="S8" s="244"/>
      <c r="T8" s="244"/>
      <c r="U8" s="244"/>
      <c r="V8" s="244"/>
      <c r="W8" s="244"/>
      <c r="X8" s="244"/>
      <c r="Y8" s="244"/>
      <c r="Z8" s="244"/>
      <c r="AB8" s="245"/>
      <c r="AC8" s="246"/>
      <c r="AD8" s="246"/>
      <c r="AE8" s="246"/>
      <c r="AF8" s="246"/>
      <c r="AG8" s="246"/>
      <c r="AH8" s="246"/>
      <c r="AI8" s="246"/>
      <c r="AJ8" s="246"/>
      <c r="AK8" s="247" t="s">
        <v>341</v>
      </c>
    </row>
    <row r="9" spans="1:38" ht="20.25" customHeight="1">
      <c r="B9" s="238" t="s">
        <v>342</v>
      </c>
      <c r="C9" s="239"/>
      <c r="D9" s="241"/>
      <c r="E9" s="241"/>
      <c r="F9" s="241"/>
      <c r="G9" s="241"/>
      <c r="H9" s="241"/>
      <c r="I9" s="241"/>
      <c r="J9" s="241"/>
      <c r="K9" s="241"/>
      <c r="L9" s="556">
        <f>'完了申請書 (3面)'!G4</f>
        <v>0</v>
      </c>
      <c r="M9" s="557"/>
      <c r="N9" s="557"/>
      <c r="O9" s="557"/>
      <c r="P9" s="557"/>
      <c r="Q9" s="557"/>
      <c r="R9" s="557"/>
      <c r="S9" s="557"/>
      <c r="T9" s="557"/>
      <c r="U9" s="557"/>
      <c r="V9" s="557"/>
      <c r="W9" s="557"/>
      <c r="X9" s="557"/>
      <c r="Y9" s="557"/>
      <c r="Z9" s="557"/>
      <c r="AA9" s="557"/>
      <c r="AB9" s="557"/>
      <c r="AC9" s="557"/>
      <c r="AD9" s="557"/>
      <c r="AE9" s="557"/>
      <c r="AF9" s="557"/>
      <c r="AG9" s="557"/>
      <c r="AH9" s="557"/>
      <c r="AI9" s="557"/>
      <c r="AJ9" s="557"/>
      <c r="AK9" s="558"/>
    </row>
    <row r="10" spans="1:38" ht="20.25" customHeight="1">
      <c r="B10" s="236" t="s">
        <v>343</v>
      </c>
      <c r="C10" s="241"/>
      <c r="D10" s="241"/>
      <c r="E10" s="241"/>
      <c r="F10" s="241"/>
      <c r="G10" s="241"/>
      <c r="H10" s="241"/>
      <c r="I10" s="241"/>
      <c r="J10" s="241"/>
      <c r="K10" s="237"/>
      <c r="L10" s="559" t="str">
        <f>IF('完了申請書 (3面)'!G6="",'完了申請書 (3面)'!G5&amp;"　（地名地番）",'完了申請書 (3面)'!G6)</f>
        <v>東京都　（地名地番）</v>
      </c>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0"/>
      <c r="AK10" s="561"/>
    </row>
    <row r="11" spans="1:38" ht="20.25" customHeight="1" thickBot="1">
      <c r="B11" s="240" t="s">
        <v>344</v>
      </c>
      <c r="C11" s="241"/>
      <c r="D11" s="241"/>
      <c r="E11" s="241"/>
      <c r="F11" s="241"/>
      <c r="G11" s="241"/>
      <c r="H11" s="241"/>
      <c r="I11" s="241"/>
      <c r="J11" s="241"/>
      <c r="K11" s="241"/>
      <c r="L11" s="562">
        <f>'完了申請書 (2面)'!F28</f>
        <v>0</v>
      </c>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4"/>
    </row>
    <row r="12" spans="1:38" ht="24" customHeight="1">
      <c r="B12" s="240" t="s">
        <v>345</v>
      </c>
      <c r="C12" s="241"/>
      <c r="D12" s="241"/>
      <c r="E12" s="241"/>
      <c r="F12" s="241"/>
      <c r="G12" s="241"/>
      <c r="H12" s="241"/>
      <c r="I12" s="241"/>
      <c r="J12" s="241"/>
      <c r="K12" s="242"/>
      <c r="L12" s="251"/>
      <c r="M12" s="252"/>
      <c r="N12" s="252"/>
      <c r="O12" s="252"/>
      <c r="P12" s="252" t="s">
        <v>3</v>
      </c>
      <c r="Q12" s="252"/>
      <c r="R12" s="252"/>
      <c r="S12" s="252"/>
      <c r="T12" s="252" t="s">
        <v>38</v>
      </c>
      <c r="U12" s="252"/>
      <c r="V12" s="252"/>
      <c r="W12" s="252"/>
      <c r="X12" s="252" t="s">
        <v>5</v>
      </c>
      <c r="Y12" s="252"/>
      <c r="Z12" s="252"/>
      <c r="AA12" s="252"/>
      <c r="AB12" s="252"/>
      <c r="AC12" s="252"/>
      <c r="AD12" s="252"/>
      <c r="AE12" s="252"/>
      <c r="AF12" s="252"/>
      <c r="AG12" s="252"/>
      <c r="AH12" s="252"/>
      <c r="AI12" s="252"/>
      <c r="AJ12" s="252"/>
      <c r="AK12" s="253"/>
      <c r="AL12" s="254"/>
    </row>
    <row r="13" spans="1:38" ht="24" customHeight="1">
      <c r="B13" s="240" t="s">
        <v>346</v>
      </c>
      <c r="C13" s="241"/>
      <c r="D13" s="241"/>
      <c r="E13" s="241"/>
      <c r="F13" s="241"/>
      <c r="G13" s="241"/>
      <c r="H13" s="241"/>
      <c r="I13" s="241"/>
      <c r="J13" s="241"/>
      <c r="K13" s="242"/>
      <c r="L13" s="255"/>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7"/>
      <c r="AL13" s="254"/>
    </row>
    <row r="14" spans="1:38" ht="12" customHeight="1">
      <c r="B14" s="244"/>
      <c r="C14" s="244"/>
      <c r="D14" s="244"/>
      <c r="E14" s="244"/>
      <c r="F14" s="244"/>
      <c r="G14" s="244"/>
      <c r="H14" s="244"/>
      <c r="I14" s="244"/>
      <c r="J14" s="244"/>
      <c r="K14" s="244"/>
      <c r="L14" s="244"/>
      <c r="M14" s="244"/>
      <c r="N14" s="244"/>
      <c r="O14" s="244"/>
      <c r="P14" s="244"/>
      <c r="Q14" s="244"/>
      <c r="R14" s="244"/>
      <c r="S14" s="244"/>
      <c r="T14" s="244"/>
      <c r="U14" s="244"/>
      <c r="V14" s="244"/>
      <c r="W14" s="244"/>
      <c r="X14" s="243"/>
      <c r="Y14" s="245"/>
      <c r="Z14" s="245"/>
      <c r="AA14" s="245"/>
      <c r="AB14" s="245"/>
      <c r="AC14" s="246"/>
      <c r="AD14" s="246"/>
      <c r="AE14" s="246"/>
      <c r="AF14" s="246"/>
      <c r="AG14" s="246"/>
      <c r="AH14" s="246"/>
      <c r="AI14" s="246"/>
      <c r="AJ14" s="246"/>
      <c r="AK14" s="246"/>
    </row>
    <row r="15" spans="1:38" ht="12" customHeight="1">
      <c r="B15" s="244"/>
      <c r="C15" s="244"/>
      <c r="D15" s="244"/>
      <c r="E15" s="244"/>
      <c r="F15" s="244"/>
      <c r="G15" s="244"/>
      <c r="H15" s="244"/>
      <c r="I15" s="244"/>
      <c r="J15" s="244"/>
      <c r="K15" s="244"/>
      <c r="L15" s="244"/>
      <c r="M15" s="244"/>
      <c r="N15" s="244"/>
      <c r="O15" s="244"/>
      <c r="P15" s="244"/>
      <c r="Q15" s="244"/>
      <c r="R15" s="244"/>
      <c r="S15" s="244"/>
      <c r="T15" s="244"/>
      <c r="U15" s="244"/>
      <c r="V15" s="244"/>
      <c r="W15" s="244"/>
      <c r="X15" s="243"/>
      <c r="Y15" s="245"/>
      <c r="Z15" s="245"/>
      <c r="AA15" s="245"/>
      <c r="AB15" s="245"/>
      <c r="AC15" s="246"/>
      <c r="AD15" s="246"/>
      <c r="AE15" s="246"/>
      <c r="AF15" s="246"/>
      <c r="AG15" s="246"/>
      <c r="AH15" s="246"/>
      <c r="AI15" s="246"/>
      <c r="AJ15" s="246"/>
      <c r="AK15" s="246"/>
    </row>
    <row r="16" spans="1:38" ht="12" customHeight="1">
      <c r="B16" s="244"/>
      <c r="C16" s="244"/>
      <c r="D16" s="244"/>
      <c r="E16" s="244"/>
      <c r="F16" s="244"/>
      <c r="G16" s="244"/>
      <c r="H16" s="244"/>
      <c r="I16" s="244"/>
      <c r="J16" s="244"/>
      <c r="K16" s="244"/>
      <c r="L16" s="244"/>
      <c r="M16" s="244"/>
      <c r="N16" s="244"/>
      <c r="O16" s="244"/>
      <c r="P16" s="244"/>
      <c r="Q16" s="244"/>
      <c r="R16" s="244"/>
      <c r="S16" s="244"/>
      <c r="T16" s="244"/>
      <c r="U16" s="244"/>
      <c r="V16" s="244"/>
      <c r="W16" s="244"/>
      <c r="X16" s="243"/>
      <c r="Y16" s="245"/>
      <c r="Z16" s="245"/>
      <c r="AA16" s="245"/>
      <c r="AB16" s="245"/>
      <c r="AC16" s="246"/>
      <c r="AD16" s="246"/>
      <c r="AE16" s="246"/>
      <c r="AF16" s="246"/>
      <c r="AG16" s="246"/>
      <c r="AH16" s="246"/>
      <c r="AI16" s="246"/>
      <c r="AJ16" s="246"/>
      <c r="AK16" s="246"/>
    </row>
    <row r="17" spans="2:41" ht="15" customHeight="1">
      <c r="B17" s="232" t="s">
        <v>347</v>
      </c>
      <c r="X17" s="565" t="s">
        <v>348</v>
      </c>
      <c r="Y17" s="565"/>
      <c r="Z17" s="565"/>
      <c r="AA17" s="565"/>
      <c r="AB17" s="565"/>
      <c r="AC17" s="565"/>
      <c r="AD17" s="565"/>
      <c r="AE17" s="565"/>
      <c r="AF17" s="565"/>
      <c r="AG17" s="565"/>
      <c r="AH17" s="565"/>
      <c r="AI17" s="565"/>
      <c r="AJ17" s="565"/>
      <c r="AK17" s="565"/>
    </row>
    <row r="18" spans="2:41" ht="15" customHeight="1" thickBot="1">
      <c r="D18" s="89"/>
      <c r="E18" s="89"/>
      <c r="F18" s="89"/>
      <c r="G18" s="89"/>
      <c r="H18" s="89"/>
      <c r="I18" s="89"/>
      <c r="J18" s="89"/>
      <c r="K18" s="89"/>
      <c r="L18" s="89"/>
      <c r="M18" s="89"/>
      <c r="N18" s="89"/>
      <c r="O18" s="89"/>
      <c r="P18" s="89"/>
      <c r="Q18" s="89"/>
      <c r="R18" s="89"/>
      <c r="S18" s="89"/>
      <c r="T18" s="89"/>
      <c r="U18" s="89"/>
      <c r="V18" s="89"/>
      <c r="W18" s="89"/>
      <c r="X18" s="565"/>
      <c r="Y18" s="565"/>
      <c r="Z18" s="565"/>
      <c r="AA18" s="565"/>
      <c r="AB18" s="565"/>
      <c r="AC18" s="565"/>
      <c r="AD18" s="565"/>
      <c r="AE18" s="565"/>
      <c r="AF18" s="565"/>
      <c r="AG18" s="565"/>
      <c r="AH18" s="565"/>
      <c r="AI18" s="565"/>
      <c r="AJ18" s="565"/>
      <c r="AK18" s="565"/>
    </row>
    <row r="19" spans="2:41" ht="14.45" customHeight="1">
      <c r="B19" s="236" t="s">
        <v>349</v>
      </c>
      <c r="C19" s="237"/>
      <c r="D19" s="237"/>
      <c r="E19" s="237"/>
      <c r="F19" s="237"/>
      <c r="G19" s="237"/>
      <c r="H19" s="237"/>
      <c r="I19" s="237"/>
      <c r="J19" s="237"/>
      <c r="K19" s="237"/>
      <c r="L19" s="237"/>
      <c r="M19" s="237"/>
      <c r="N19" s="237"/>
      <c r="O19" s="237"/>
      <c r="P19" s="258" t="s">
        <v>350</v>
      </c>
      <c r="Q19" s="259"/>
      <c r="R19" s="259"/>
      <c r="S19" s="259"/>
      <c r="T19" s="259"/>
      <c r="U19" s="259"/>
      <c r="V19" s="259"/>
      <c r="W19" s="259"/>
      <c r="X19" s="259"/>
      <c r="Y19" s="259"/>
      <c r="Z19" s="260"/>
      <c r="AA19" s="241" t="s">
        <v>351</v>
      </c>
      <c r="AB19" s="261"/>
      <c r="AC19" s="237"/>
      <c r="AD19" s="241"/>
      <c r="AE19" s="241"/>
      <c r="AF19" s="241"/>
      <c r="AG19" s="241"/>
      <c r="AH19" s="241"/>
      <c r="AI19" s="241"/>
      <c r="AJ19" s="241"/>
      <c r="AK19" s="242"/>
    </row>
    <row r="20" spans="2:41" ht="14.45" customHeight="1">
      <c r="B20" s="262"/>
      <c r="C20" s="57"/>
      <c r="D20" s="57"/>
      <c r="E20" s="57"/>
      <c r="F20" s="57"/>
      <c r="G20" s="57"/>
      <c r="H20" s="57"/>
      <c r="I20" s="57"/>
      <c r="J20" s="57"/>
      <c r="K20" s="57"/>
      <c r="L20" s="57"/>
      <c r="M20" s="57"/>
      <c r="N20" s="57"/>
      <c r="P20" s="566" t="s">
        <v>352</v>
      </c>
      <c r="Q20" s="567"/>
      <c r="R20" s="254" t="s">
        <v>353</v>
      </c>
      <c r="T20" s="69"/>
      <c r="U20" s="69"/>
      <c r="V20" s="263"/>
      <c r="W20" s="236" t="s">
        <v>354</v>
      </c>
      <c r="X20" s="237"/>
      <c r="Y20" s="69"/>
      <c r="Z20" s="264"/>
      <c r="AA20" s="570" t="s">
        <v>355</v>
      </c>
      <c r="AB20" s="571"/>
      <c r="AC20" s="573" t="s">
        <v>356</v>
      </c>
      <c r="AD20" s="574"/>
      <c r="AE20" s="575"/>
      <c r="AF20" s="111" t="s">
        <v>357</v>
      </c>
      <c r="AG20" s="237"/>
      <c r="AH20" s="237"/>
      <c r="AI20" s="69"/>
      <c r="AJ20" s="237"/>
      <c r="AK20" s="263"/>
    </row>
    <row r="21" spans="2:41" ht="14.45" customHeight="1">
      <c r="B21" s="266"/>
      <c r="C21" s="267"/>
      <c r="D21" s="267"/>
      <c r="E21" s="267"/>
      <c r="F21" s="267"/>
      <c r="G21" s="267"/>
      <c r="H21" s="267"/>
      <c r="I21" s="267"/>
      <c r="J21" s="267"/>
      <c r="K21" s="267"/>
      <c r="L21" s="267"/>
      <c r="M21" s="267"/>
      <c r="N21" s="267"/>
      <c r="O21" s="239"/>
      <c r="P21" s="568"/>
      <c r="Q21" s="569"/>
      <c r="R21" s="238"/>
      <c r="S21" s="239"/>
      <c r="T21" s="267"/>
      <c r="U21" s="267"/>
      <c r="V21" s="268"/>
      <c r="W21" s="266"/>
      <c r="X21" s="267"/>
      <c r="Y21" s="267"/>
      <c r="Z21" s="269"/>
      <c r="AA21" s="572"/>
      <c r="AB21" s="572"/>
      <c r="AC21" s="271" t="s">
        <v>358</v>
      </c>
      <c r="AD21" s="271" t="s">
        <v>359</v>
      </c>
      <c r="AE21" s="271" t="s">
        <v>360</v>
      </c>
      <c r="AF21" s="266" t="s">
        <v>361</v>
      </c>
      <c r="AG21" s="239"/>
      <c r="AH21" s="239"/>
      <c r="AI21" s="267"/>
      <c r="AJ21" s="239"/>
      <c r="AK21" s="268"/>
    </row>
    <row r="22" spans="2:41" ht="14.45" customHeight="1">
      <c r="B22" s="254" t="s">
        <v>298</v>
      </c>
      <c r="C22" s="272"/>
      <c r="D22" s="272"/>
      <c r="E22" s="272"/>
      <c r="F22" s="272"/>
      <c r="G22" s="272"/>
      <c r="H22" s="272"/>
      <c r="I22" s="272"/>
      <c r="J22" s="272"/>
      <c r="K22" s="272"/>
      <c r="L22" s="272"/>
      <c r="P22" s="302" t="s">
        <v>68</v>
      </c>
      <c r="Q22" s="65" t="s">
        <v>70</v>
      </c>
      <c r="R22" s="549"/>
      <c r="S22" s="550"/>
      <c r="T22" s="550"/>
      <c r="U22" s="550"/>
      <c r="V22" s="551"/>
      <c r="W22" s="552"/>
      <c r="X22" s="550"/>
      <c r="Y22" s="550"/>
      <c r="Z22" s="553"/>
      <c r="AA22" s="547" t="s">
        <v>160</v>
      </c>
      <c r="AB22" s="548"/>
      <c r="AC22" s="274" t="s">
        <v>32</v>
      </c>
      <c r="AD22" s="275" t="s">
        <v>32</v>
      </c>
      <c r="AE22" s="275" t="s">
        <v>32</v>
      </c>
      <c r="AF22" s="254" t="s">
        <v>362</v>
      </c>
      <c r="AK22" s="276"/>
      <c r="AO22" s="65" t="str">
        <f>IF('完了申請書 (3面)'!C26="■",1,"-")</f>
        <v>-</v>
      </c>
    </row>
    <row r="23" spans="2:41" ht="14.45" customHeight="1">
      <c r="B23" s="277"/>
      <c r="C23" s="278"/>
      <c r="D23" s="278"/>
      <c r="E23" s="278"/>
      <c r="F23" s="278"/>
      <c r="G23" s="278"/>
      <c r="H23" s="278"/>
      <c r="I23" s="278"/>
      <c r="J23" s="278"/>
      <c r="K23" s="278"/>
      <c r="L23" s="278"/>
      <c r="M23" s="279"/>
      <c r="N23" s="279"/>
      <c r="O23" s="239"/>
      <c r="P23" s="280"/>
      <c r="Q23" s="239"/>
      <c r="R23" s="534"/>
      <c r="S23" s="535"/>
      <c r="T23" s="535"/>
      <c r="U23" s="535"/>
      <c r="V23" s="536"/>
      <c r="W23" s="534"/>
      <c r="X23" s="535"/>
      <c r="Y23" s="535"/>
      <c r="Z23" s="541"/>
      <c r="AA23" s="545" t="s">
        <v>363</v>
      </c>
      <c r="AB23" s="546"/>
      <c r="AC23" s="282"/>
      <c r="AD23" s="282"/>
      <c r="AE23" s="283"/>
      <c r="AF23" s="283"/>
      <c r="AG23" s="270"/>
      <c r="AH23" s="270"/>
      <c r="AI23" s="279"/>
      <c r="AJ23" s="270"/>
      <c r="AK23" s="281"/>
    </row>
    <row r="24" spans="2:41" ht="14.45" customHeight="1">
      <c r="B24" s="254" t="s">
        <v>301</v>
      </c>
      <c r="C24" s="272"/>
      <c r="D24" s="272"/>
      <c r="E24" s="272"/>
      <c r="F24" s="272"/>
      <c r="G24" s="272"/>
      <c r="H24" s="272"/>
      <c r="I24" s="272"/>
      <c r="J24" s="272"/>
      <c r="K24" s="272"/>
      <c r="L24" s="272"/>
      <c r="P24" s="302" t="s">
        <v>68</v>
      </c>
      <c r="Q24" s="65" t="s">
        <v>70</v>
      </c>
      <c r="R24" s="534"/>
      <c r="S24" s="535"/>
      <c r="T24" s="535"/>
      <c r="U24" s="535"/>
      <c r="V24" s="536"/>
      <c r="W24" s="540"/>
      <c r="X24" s="535"/>
      <c r="Y24" s="535"/>
      <c r="Z24" s="541"/>
      <c r="AA24" s="547" t="s">
        <v>160</v>
      </c>
      <c r="AB24" s="548"/>
      <c r="AC24" s="274" t="s">
        <v>32</v>
      </c>
      <c r="AD24" s="275" t="s">
        <v>32</v>
      </c>
      <c r="AE24" s="275" t="s">
        <v>32</v>
      </c>
      <c r="AF24" s="254" t="s">
        <v>362</v>
      </c>
      <c r="AK24" s="276"/>
      <c r="AO24" s="65" t="str">
        <f>IF('完了申請書 (3面)'!C27="■",1,"-")</f>
        <v>-</v>
      </c>
    </row>
    <row r="25" spans="2:41" ht="14.45" customHeight="1">
      <c r="B25" s="277"/>
      <c r="C25" s="278"/>
      <c r="D25" s="278"/>
      <c r="E25" s="278"/>
      <c r="F25" s="278"/>
      <c r="G25" s="278"/>
      <c r="H25" s="278"/>
      <c r="I25" s="278"/>
      <c r="J25" s="278"/>
      <c r="K25" s="278"/>
      <c r="L25" s="278"/>
      <c r="M25" s="279"/>
      <c r="N25" s="279"/>
      <c r="O25" s="239"/>
      <c r="P25" s="280"/>
      <c r="Q25" s="239"/>
      <c r="R25" s="534"/>
      <c r="S25" s="535"/>
      <c r="T25" s="535"/>
      <c r="U25" s="535"/>
      <c r="V25" s="536"/>
      <c r="W25" s="534"/>
      <c r="X25" s="535"/>
      <c r="Y25" s="535"/>
      <c r="Z25" s="541"/>
      <c r="AA25" s="545" t="s">
        <v>363</v>
      </c>
      <c r="AB25" s="546"/>
      <c r="AC25" s="282"/>
      <c r="AD25" s="282"/>
      <c r="AE25" s="283"/>
      <c r="AF25" s="283"/>
      <c r="AG25" s="270"/>
      <c r="AH25" s="270"/>
      <c r="AI25" s="279"/>
      <c r="AJ25" s="270"/>
      <c r="AK25" s="281"/>
    </row>
    <row r="26" spans="2:41" ht="14.45" customHeight="1">
      <c r="B26" s="254" t="s">
        <v>302</v>
      </c>
      <c r="C26" s="272"/>
      <c r="D26" s="272"/>
      <c r="E26" s="272"/>
      <c r="F26" s="272"/>
      <c r="G26" s="272"/>
      <c r="H26" s="272"/>
      <c r="I26" s="272"/>
      <c r="J26" s="272"/>
      <c r="K26" s="272"/>
      <c r="L26" s="272"/>
      <c r="P26" s="302" t="s">
        <v>68</v>
      </c>
      <c r="Q26" s="65" t="s">
        <v>70</v>
      </c>
      <c r="R26" s="534"/>
      <c r="S26" s="535"/>
      <c r="T26" s="535"/>
      <c r="U26" s="535"/>
      <c r="V26" s="536"/>
      <c r="W26" s="540"/>
      <c r="X26" s="535"/>
      <c r="Y26" s="535"/>
      <c r="Z26" s="541"/>
      <c r="AA26" s="547" t="s">
        <v>160</v>
      </c>
      <c r="AB26" s="548"/>
      <c r="AC26" s="274" t="s">
        <v>32</v>
      </c>
      <c r="AD26" s="275" t="s">
        <v>32</v>
      </c>
      <c r="AE26" s="275" t="s">
        <v>32</v>
      </c>
      <c r="AF26" s="254" t="s">
        <v>362</v>
      </c>
      <c r="AK26" s="276"/>
      <c r="AO26" s="65" t="str">
        <f>IF('完了申請書 (3面)'!C28="■",1,"-")</f>
        <v>-</v>
      </c>
    </row>
    <row r="27" spans="2:41" ht="14.45" customHeight="1">
      <c r="B27" s="277"/>
      <c r="C27" s="278"/>
      <c r="D27" s="278"/>
      <c r="E27" s="278"/>
      <c r="F27" s="278"/>
      <c r="G27" s="278"/>
      <c r="H27" s="278"/>
      <c r="I27" s="278"/>
      <c r="J27" s="278"/>
      <c r="K27" s="278"/>
      <c r="L27" s="278"/>
      <c r="M27" s="279"/>
      <c r="N27" s="279"/>
      <c r="O27" s="239"/>
      <c r="P27" s="280"/>
      <c r="Q27" s="239"/>
      <c r="R27" s="534"/>
      <c r="S27" s="535"/>
      <c r="T27" s="535"/>
      <c r="U27" s="535"/>
      <c r="V27" s="536"/>
      <c r="W27" s="534"/>
      <c r="X27" s="535"/>
      <c r="Y27" s="535"/>
      <c r="Z27" s="541"/>
      <c r="AA27" s="545" t="s">
        <v>363</v>
      </c>
      <c r="AB27" s="546"/>
      <c r="AC27" s="282"/>
      <c r="AD27" s="282"/>
      <c r="AE27" s="283"/>
      <c r="AF27" s="283"/>
      <c r="AG27" s="270"/>
      <c r="AH27" s="270"/>
      <c r="AI27" s="279"/>
      <c r="AJ27" s="270"/>
      <c r="AK27" s="281"/>
    </row>
    <row r="28" spans="2:41" ht="14.45" customHeight="1">
      <c r="B28" s="254" t="s">
        <v>364</v>
      </c>
      <c r="C28" s="272"/>
      <c r="D28" s="272"/>
      <c r="E28" s="284"/>
      <c r="F28" s="284"/>
      <c r="G28" s="284"/>
      <c r="H28" s="284"/>
      <c r="I28" s="284"/>
      <c r="J28" s="284"/>
      <c r="K28" s="284"/>
      <c r="L28" s="284"/>
      <c r="M28" s="285"/>
      <c r="N28" s="285"/>
      <c r="O28" s="237"/>
      <c r="P28" s="316"/>
      <c r="Q28" s="237"/>
      <c r="R28" s="534"/>
      <c r="S28" s="535"/>
      <c r="T28" s="535"/>
      <c r="U28" s="535"/>
      <c r="V28" s="536"/>
      <c r="W28" s="540"/>
      <c r="X28" s="535"/>
      <c r="Y28" s="535"/>
      <c r="Z28" s="541"/>
      <c r="AA28" s="543" t="s">
        <v>363</v>
      </c>
      <c r="AB28" s="544"/>
      <c r="AC28" s="274" t="s">
        <v>32</v>
      </c>
      <c r="AD28" s="275" t="s">
        <v>32</v>
      </c>
      <c r="AE28" s="275" t="s">
        <v>32</v>
      </c>
      <c r="AF28" s="254" t="s">
        <v>362</v>
      </c>
      <c r="AK28" s="276"/>
      <c r="AO28" s="65" t="str">
        <f>IF('完了申請書 (3面)'!C29="■",1,"-")</f>
        <v>-</v>
      </c>
    </row>
    <row r="29" spans="2:41" ht="14.45" customHeight="1" thickBot="1">
      <c r="B29" s="277"/>
      <c r="C29" s="278"/>
      <c r="D29" s="278"/>
      <c r="E29" s="278"/>
      <c r="F29" s="278"/>
      <c r="G29" s="278"/>
      <c r="H29" s="278"/>
      <c r="I29" s="278"/>
      <c r="J29" s="278"/>
      <c r="K29" s="278"/>
      <c r="L29" s="278"/>
      <c r="M29" s="279"/>
      <c r="N29" s="279"/>
      <c r="O29" s="239"/>
      <c r="P29" s="286"/>
      <c r="Q29" s="287"/>
      <c r="R29" s="537"/>
      <c r="S29" s="538"/>
      <c r="T29" s="538"/>
      <c r="U29" s="538"/>
      <c r="V29" s="539"/>
      <c r="W29" s="537"/>
      <c r="X29" s="538"/>
      <c r="Y29" s="538"/>
      <c r="Z29" s="542"/>
      <c r="AA29" s="545"/>
      <c r="AB29" s="546"/>
      <c r="AC29" s="282"/>
      <c r="AD29" s="282"/>
      <c r="AE29" s="283"/>
      <c r="AF29" s="283"/>
      <c r="AG29" s="270"/>
      <c r="AH29" s="270"/>
      <c r="AI29" s="279"/>
      <c r="AJ29" s="270"/>
      <c r="AK29" s="281"/>
    </row>
    <row r="30" spans="2:41" ht="6" customHeight="1">
      <c r="F30" s="272"/>
      <c r="G30" s="272"/>
      <c r="H30" s="272"/>
      <c r="I30" s="272"/>
      <c r="O30" s="243"/>
      <c r="P30" s="243"/>
      <c r="R30" s="243"/>
      <c r="S30" s="243"/>
      <c r="T30" s="243"/>
      <c r="U30" s="243"/>
      <c r="V30" s="243"/>
      <c r="W30" s="243"/>
      <c r="X30" s="243"/>
      <c r="Y30" s="243"/>
      <c r="Z30" s="248"/>
      <c r="AA30" s="248"/>
      <c r="AB30" s="248"/>
      <c r="AC30" s="248"/>
      <c r="AD30" s="248"/>
      <c r="AE30" s="248"/>
      <c r="AF30" s="248"/>
      <c r="AG30" s="248"/>
      <c r="AH30" s="248"/>
      <c r="AI30" s="248"/>
      <c r="AJ30" s="248"/>
      <c r="AK30" s="248"/>
    </row>
    <row r="31" spans="2:41" ht="13.5" customHeight="1">
      <c r="B31" s="243" t="s">
        <v>365</v>
      </c>
    </row>
    <row r="32" spans="2:4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sheetData>
  <sheetProtection algorithmName="SHA-512" hashValue="t7fHP/erJp1k26rTwXfy5Korisovtj6cAUgCuwTMcb/Hf2OxyobZQnuNJiaG3lFN492+FgGSQoSGifnOrFmNiw==" saltValue="z6V+ak/AA6pu/P6sF5THcg==" spinCount="100000" sheet="1" objects="1" scenarios="1"/>
  <mergeCells count="27">
    <mergeCell ref="R22:V23"/>
    <mergeCell ref="W22:Z23"/>
    <mergeCell ref="AA22:AB22"/>
    <mergeCell ref="AA23:AB23"/>
    <mergeCell ref="B3:AK4"/>
    <mergeCell ref="AB6:AD6"/>
    <mergeCell ref="AF6:AG6"/>
    <mergeCell ref="AI6:AJ6"/>
    <mergeCell ref="L9:AK9"/>
    <mergeCell ref="L10:AK10"/>
    <mergeCell ref="L11:AK11"/>
    <mergeCell ref="X17:AK18"/>
    <mergeCell ref="P20:Q21"/>
    <mergeCell ref="AA20:AB21"/>
    <mergeCell ref="AC20:AE20"/>
    <mergeCell ref="R28:V29"/>
    <mergeCell ref="W28:Z29"/>
    <mergeCell ref="AA28:AB28"/>
    <mergeCell ref="AA29:AB29"/>
    <mergeCell ref="R24:V25"/>
    <mergeCell ref="W24:Z25"/>
    <mergeCell ref="AA24:AB24"/>
    <mergeCell ref="AA25:AB25"/>
    <mergeCell ref="R26:V27"/>
    <mergeCell ref="W26:Z27"/>
    <mergeCell ref="AA26:AB26"/>
    <mergeCell ref="AA27:AB27"/>
  </mergeCells>
  <phoneticPr fontId="1"/>
  <conditionalFormatting sqref="P22 R22:Z23">
    <cfRule type="expression" dxfId="14" priority="4">
      <formula>$AO$22=1</formula>
    </cfRule>
  </conditionalFormatting>
  <conditionalFormatting sqref="P24 R24:Z25">
    <cfRule type="expression" dxfId="13" priority="3">
      <formula>$AO$24=1</formula>
    </cfRule>
  </conditionalFormatting>
  <conditionalFormatting sqref="P26 R26:Z27">
    <cfRule type="expression" dxfId="12" priority="2">
      <formula>$AO$26=1</formula>
    </cfRule>
  </conditionalFormatting>
  <conditionalFormatting sqref="R28:Z29">
    <cfRule type="expression" dxfId="11" priority="1">
      <formula>$AO$28=1</formula>
    </cfRule>
  </conditionalFormatting>
  <dataValidations disablePrompts="1" count="1">
    <dataValidation type="list" allowBlank="1" showInputMessage="1" showErrorMessage="1" sqref="P22 P24 P26" xr:uid="{456BCC76-CF11-48DD-B19A-14E756C5EA33}">
      <formula1>"□,■"</formula1>
    </dataValidation>
  </dataValidations>
  <printOptions horizontalCentered="1"/>
  <pageMargins left="0.39370078740157483" right="0.39370078740157483" top="0.27559055118110237" bottom="0.19685039370078741" header="0.19685039370078741" footer="0.27559055118110237"/>
  <pageSetup paperSize="9" scale="95" orientation="portrait" blackAndWhite="1" r:id="rId1"/>
  <headerFooter alignWithMargins="0">
    <oddFooter>&amp;L&amp;9GE_6.00&amp;R&amp;8(株) グッド・アイズ建築検査機構</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43684-311E-4134-85DD-D27DD4017685}">
  <sheetPr>
    <tabColor theme="8" tint="0.59999389629810485"/>
  </sheetPr>
  <dimension ref="B1:AP62"/>
  <sheetViews>
    <sheetView showGridLines="0" showZeros="0" view="pageBreakPreview" zoomScaleNormal="100" zoomScaleSheetLayoutView="100" workbookViewId="0">
      <selection activeCell="AM1" sqref="AM1"/>
    </sheetView>
  </sheetViews>
  <sheetFormatPr defaultColWidth="9" defaultRowHeight="11.25"/>
  <cols>
    <col min="1" max="1" width="1.625" style="65" customWidth="1"/>
    <col min="2" max="7" width="2.625" style="65" customWidth="1"/>
    <col min="8" max="8" width="3" style="65" bestFit="1" customWidth="1"/>
    <col min="9" max="11" width="2.375" style="65" customWidth="1"/>
    <col min="12" max="27" width="2.625" style="65" customWidth="1"/>
    <col min="28" max="30" width="2.375" style="65" customWidth="1"/>
    <col min="31" max="37" width="2.625" style="65" customWidth="1"/>
    <col min="38" max="38" width="1.625" style="65" customWidth="1"/>
    <col min="39" max="41" width="2.625" style="65" customWidth="1"/>
    <col min="42" max="42" width="2.625" style="65" hidden="1" customWidth="1"/>
    <col min="43" max="68" width="2.625" style="65" customWidth="1"/>
    <col min="69" max="16384" width="9" style="65"/>
  </cols>
  <sheetData>
    <row r="1" spans="2:42" ht="15" customHeight="1">
      <c r="AH1" s="57"/>
      <c r="AI1" s="57"/>
      <c r="AJ1" s="57"/>
      <c r="AK1" s="93" t="s">
        <v>366</v>
      </c>
      <c r="AP1" s="65">
        <f>IF('完了申請書 (3面)'!C11="■",2,1)</f>
        <v>1</v>
      </c>
    </row>
    <row r="2" spans="2:42" ht="15" customHeight="1">
      <c r="AH2" s="57"/>
      <c r="AI2" s="57"/>
      <c r="AJ2" s="57"/>
      <c r="AK2" s="93"/>
    </row>
    <row r="3" spans="2:42" ht="12" customHeight="1">
      <c r="B3" s="213" t="s">
        <v>33</v>
      </c>
      <c r="C3" s="288" t="str">
        <f>IF(AP1=1,'完了申請書 (4面) '!C13,"□")</f>
        <v>□</v>
      </c>
      <c r="D3" s="65" t="s">
        <v>287</v>
      </c>
      <c r="E3" s="213"/>
      <c r="F3" s="288" t="str">
        <f>IF(AP1=1,'完了申請書 (4面) '!C12,"□")</f>
        <v>□</v>
      </c>
      <c r="G3" s="65" t="s">
        <v>286</v>
      </c>
      <c r="H3" s="213"/>
      <c r="I3" s="288" t="str">
        <f>IF(AP1=1,'完了申請書 (4面) '!C11,"□")</f>
        <v>□</v>
      </c>
      <c r="J3" s="65" t="s">
        <v>285</v>
      </c>
      <c r="K3" s="213"/>
      <c r="L3" s="214" t="s">
        <v>34</v>
      </c>
      <c r="M3" s="213"/>
      <c r="N3" s="213"/>
      <c r="O3" s="213"/>
      <c r="P3" s="213"/>
      <c r="Q3" s="213"/>
      <c r="R3" s="213"/>
      <c r="S3" s="213"/>
      <c r="T3" s="213"/>
      <c r="U3" s="213"/>
      <c r="V3" s="213"/>
      <c r="W3" s="213"/>
      <c r="X3" s="213"/>
      <c r="Y3" s="213"/>
      <c r="Z3" s="213"/>
      <c r="AA3" s="213"/>
      <c r="AB3" s="213"/>
      <c r="AK3" s="247" t="s">
        <v>341</v>
      </c>
    </row>
    <row r="4" spans="2:42" ht="15" customHeight="1">
      <c r="C4" s="244"/>
      <c r="D4" s="244"/>
      <c r="E4" s="244"/>
      <c r="G4" s="245"/>
      <c r="H4" s="246"/>
      <c r="I4" s="246"/>
      <c r="J4" s="244"/>
      <c r="K4" s="246"/>
      <c r="L4" s="246"/>
      <c r="M4" s="246"/>
      <c r="N4" s="246"/>
      <c r="O4" s="246"/>
      <c r="P4" s="246"/>
      <c r="Q4" s="246"/>
      <c r="S4" s="594" t="s">
        <v>367</v>
      </c>
      <c r="T4" s="595"/>
      <c r="U4" s="595"/>
      <c r="V4" s="595"/>
      <c r="W4" s="595"/>
      <c r="X4" s="595"/>
      <c r="Y4" s="595"/>
      <c r="Z4" s="595"/>
      <c r="AA4" s="240"/>
      <c r="AB4" s="289" t="str">
        <f>IF(AP1=1,'完了申請書 (4面) '!C16,"□")</f>
        <v>□</v>
      </c>
      <c r="AC4" s="242" t="s">
        <v>368</v>
      </c>
      <c r="AD4" s="290"/>
      <c r="AE4" s="290"/>
      <c r="AF4" s="241"/>
      <c r="AG4" s="289" t="str">
        <f>IF(AP1=1,'完了申請書 (4面) '!C17,"□")</f>
        <v>□</v>
      </c>
      <c r="AH4" s="242" t="s">
        <v>369</v>
      </c>
      <c r="AI4" s="290"/>
      <c r="AJ4" s="290"/>
      <c r="AK4" s="291"/>
    </row>
    <row r="5" spans="2:42" ht="15" customHeight="1" thickBot="1">
      <c r="B5" s="232" t="s">
        <v>370</v>
      </c>
      <c r="C5" s="244"/>
      <c r="D5" s="244"/>
      <c r="E5" s="244"/>
      <c r="G5" s="245"/>
      <c r="H5" s="246"/>
      <c r="I5" s="246"/>
      <c r="J5" s="244"/>
      <c r="K5" s="246"/>
      <c r="L5" s="246"/>
      <c r="M5" s="246"/>
      <c r="N5" s="246"/>
      <c r="O5" s="246"/>
      <c r="P5" s="246"/>
      <c r="Q5" s="246"/>
      <c r="S5" s="596" t="s">
        <v>371</v>
      </c>
      <c r="T5" s="597"/>
      <c r="U5" s="597"/>
      <c r="V5" s="597"/>
      <c r="W5" s="597"/>
      <c r="X5" s="597"/>
      <c r="Y5" s="597"/>
      <c r="Z5" s="597"/>
      <c r="AA5" s="292"/>
      <c r="AB5" s="293" t="str">
        <f>IF(AP1=1,'完了申請書 (4面) '!C20,"□")</f>
        <v>□</v>
      </c>
      <c r="AC5" s="294" t="s">
        <v>368</v>
      </c>
      <c r="AD5" s="295"/>
      <c r="AE5" s="295"/>
      <c r="AF5" s="296"/>
      <c r="AG5" s="293" t="str">
        <f>IF(AP1=1,'完了申請書 (4面) '!C21,"□")</f>
        <v>□</v>
      </c>
      <c r="AH5" s="294" t="s">
        <v>369</v>
      </c>
      <c r="AI5" s="295"/>
      <c r="AJ5" s="295"/>
      <c r="AK5" s="297"/>
    </row>
    <row r="6" spans="2:42" ht="20.25" customHeight="1" thickBot="1">
      <c r="B6" s="598"/>
      <c r="C6" s="599"/>
      <c r="D6" s="599"/>
      <c r="E6" s="599"/>
      <c r="F6" s="599"/>
      <c r="G6" s="599"/>
      <c r="H6" s="599"/>
      <c r="I6" s="599"/>
      <c r="J6" s="599"/>
      <c r="K6" s="599"/>
      <c r="L6" s="599"/>
      <c r="M6" s="599"/>
      <c r="N6" s="599"/>
      <c r="O6" s="599"/>
      <c r="P6" s="599"/>
      <c r="Q6" s="599"/>
      <c r="R6" s="599"/>
      <c r="S6" s="599"/>
      <c r="T6" s="599"/>
      <c r="U6" s="599"/>
      <c r="V6" s="599"/>
      <c r="W6" s="599"/>
      <c r="X6" s="599"/>
      <c r="Y6" s="599"/>
      <c r="Z6" s="599"/>
      <c r="AA6" s="599"/>
      <c r="AB6" s="599"/>
      <c r="AC6" s="599"/>
      <c r="AD6" s="599"/>
      <c r="AE6" s="599"/>
      <c r="AF6" s="599"/>
      <c r="AG6" s="599"/>
      <c r="AH6" s="599"/>
      <c r="AI6" s="599"/>
      <c r="AJ6" s="599"/>
      <c r="AK6" s="600"/>
      <c r="AN6" s="298" t="s">
        <v>372</v>
      </c>
    </row>
    <row r="7" spans="2:42" ht="12" customHeight="1">
      <c r="B7" s="244"/>
      <c r="C7" s="244"/>
      <c r="D7" s="244"/>
      <c r="E7" s="244"/>
      <c r="F7" s="244"/>
      <c r="G7" s="244"/>
      <c r="H7" s="244"/>
      <c r="I7" s="244"/>
      <c r="J7" s="244"/>
      <c r="K7" s="244"/>
      <c r="L7" s="244"/>
      <c r="M7" s="244"/>
      <c r="N7" s="244"/>
      <c r="O7" s="244"/>
      <c r="P7" s="244"/>
      <c r="Q7" s="244"/>
      <c r="R7" s="244"/>
      <c r="S7" s="244"/>
      <c r="T7" s="244"/>
      <c r="U7" s="244"/>
      <c r="V7" s="244"/>
      <c r="W7" s="244"/>
      <c r="X7" s="243"/>
      <c r="Y7" s="245"/>
      <c r="Z7" s="245"/>
      <c r="AA7" s="245"/>
      <c r="AB7" s="245"/>
      <c r="AC7" s="246"/>
      <c r="AD7" s="246"/>
      <c r="AE7" s="246"/>
      <c r="AF7" s="246"/>
      <c r="AG7" s="246"/>
      <c r="AH7" s="246"/>
      <c r="AI7" s="246"/>
      <c r="AJ7" s="246"/>
      <c r="AK7" s="246"/>
      <c r="AN7" s="298" t="s">
        <v>373</v>
      </c>
    </row>
    <row r="8" spans="2:42" ht="14.45" customHeight="1">
      <c r="B8" s="232" t="s">
        <v>374</v>
      </c>
      <c r="X8" s="565" t="s">
        <v>348</v>
      </c>
      <c r="Y8" s="565"/>
      <c r="Z8" s="565"/>
      <c r="AA8" s="565"/>
      <c r="AB8" s="565"/>
      <c r="AC8" s="565"/>
      <c r="AD8" s="565"/>
      <c r="AE8" s="565"/>
      <c r="AF8" s="565"/>
      <c r="AG8" s="565"/>
      <c r="AH8" s="565"/>
      <c r="AI8" s="565"/>
      <c r="AJ8" s="565"/>
      <c r="AK8" s="565"/>
      <c r="AN8" s="298" t="s">
        <v>375</v>
      </c>
    </row>
    <row r="9" spans="2:42" ht="14.45" customHeight="1" thickBot="1">
      <c r="B9" s="65" t="s">
        <v>376</v>
      </c>
      <c r="D9" s="89"/>
      <c r="E9" s="89"/>
      <c r="F9" s="89"/>
      <c r="G9" s="89"/>
      <c r="H9" s="89"/>
      <c r="I9" s="89"/>
      <c r="J9" s="89"/>
      <c r="K9" s="89"/>
      <c r="L9" s="89"/>
      <c r="M9" s="89"/>
      <c r="N9" s="89"/>
      <c r="O9" s="89"/>
      <c r="P9" s="89"/>
      <c r="Q9" s="89"/>
      <c r="R9" s="89"/>
      <c r="S9" s="89"/>
      <c r="T9" s="89"/>
      <c r="U9" s="89"/>
      <c r="V9" s="89"/>
      <c r="W9" s="89"/>
      <c r="X9" s="565"/>
      <c r="Y9" s="565"/>
      <c r="Z9" s="565"/>
      <c r="AA9" s="565"/>
      <c r="AB9" s="565"/>
      <c r="AC9" s="565"/>
      <c r="AD9" s="565"/>
      <c r="AE9" s="565"/>
      <c r="AF9" s="565"/>
      <c r="AG9" s="565"/>
      <c r="AH9" s="565"/>
      <c r="AI9" s="565"/>
      <c r="AJ9" s="565"/>
      <c r="AK9" s="565"/>
    </row>
    <row r="10" spans="2:42" ht="14.45" customHeight="1">
      <c r="B10" s="236" t="s">
        <v>377</v>
      </c>
      <c r="C10" s="237"/>
      <c r="D10" s="237"/>
      <c r="E10" s="263"/>
      <c r="F10" s="237" t="s">
        <v>378</v>
      </c>
      <c r="G10" s="237"/>
      <c r="H10" s="237"/>
      <c r="I10" s="237"/>
      <c r="J10" s="237"/>
      <c r="K10" s="237"/>
      <c r="L10" s="237"/>
      <c r="M10" s="237"/>
      <c r="N10" s="237"/>
      <c r="O10" s="237"/>
      <c r="P10" s="258" t="s">
        <v>350</v>
      </c>
      <c r="Q10" s="259"/>
      <c r="R10" s="259"/>
      <c r="S10" s="259"/>
      <c r="T10" s="259"/>
      <c r="U10" s="259"/>
      <c r="V10" s="259"/>
      <c r="W10" s="259"/>
      <c r="X10" s="259"/>
      <c r="Y10" s="259"/>
      <c r="Z10" s="260"/>
      <c r="AA10" s="241" t="s">
        <v>351</v>
      </c>
      <c r="AB10" s="261"/>
      <c r="AC10" s="237"/>
      <c r="AD10" s="241"/>
      <c r="AE10" s="241"/>
      <c r="AF10" s="241"/>
      <c r="AG10" s="241"/>
      <c r="AH10" s="241"/>
      <c r="AI10" s="241"/>
      <c r="AJ10" s="241"/>
      <c r="AK10" s="242"/>
    </row>
    <row r="11" spans="2:42" ht="14.45" customHeight="1">
      <c r="B11" s="299" t="s">
        <v>379</v>
      </c>
      <c r="D11" s="57"/>
      <c r="E11" s="276"/>
      <c r="I11" s="57"/>
      <c r="J11" s="57"/>
      <c r="K11" s="57"/>
      <c r="L11" s="57"/>
      <c r="M11" s="57"/>
      <c r="N11" s="57"/>
      <c r="P11" s="566" t="s">
        <v>352</v>
      </c>
      <c r="Q11" s="567"/>
      <c r="R11" s="254" t="s">
        <v>353</v>
      </c>
      <c r="T11" s="69"/>
      <c r="U11" s="69"/>
      <c r="V11" s="263"/>
      <c r="W11" s="236" t="s">
        <v>354</v>
      </c>
      <c r="X11" s="237"/>
      <c r="Y11" s="69"/>
      <c r="Z11" s="264"/>
      <c r="AA11" s="570" t="s">
        <v>355</v>
      </c>
      <c r="AB11" s="571"/>
      <c r="AC11" s="573" t="s">
        <v>356</v>
      </c>
      <c r="AD11" s="574"/>
      <c r="AE11" s="575"/>
      <c r="AF11" s="111" t="s">
        <v>357</v>
      </c>
      <c r="AG11" s="237"/>
      <c r="AH11" s="237"/>
      <c r="AI11" s="69"/>
      <c r="AJ11" s="237"/>
      <c r="AK11" s="263"/>
    </row>
    <row r="12" spans="2:42" ht="14.45" customHeight="1">
      <c r="B12" s="238"/>
      <c r="C12" s="239"/>
      <c r="D12" s="267"/>
      <c r="E12" s="268"/>
      <c r="F12" s="239"/>
      <c r="G12" s="239"/>
      <c r="H12" s="239"/>
      <c r="I12" s="267"/>
      <c r="J12" s="267"/>
      <c r="K12" s="267"/>
      <c r="L12" s="267"/>
      <c r="M12" s="267"/>
      <c r="N12" s="267"/>
      <c r="O12" s="239"/>
      <c r="P12" s="568"/>
      <c r="Q12" s="569"/>
      <c r="R12" s="238"/>
      <c r="S12" s="239"/>
      <c r="T12" s="267"/>
      <c r="U12" s="267"/>
      <c r="V12" s="268"/>
      <c r="W12" s="266"/>
      <c r="X12" s="267"/>
      <c r="Y12" s="267"/>
      <c r="Z12" s="269"/>
      <c r="AA12" s="572"/>
      <c r="AB12" s="572"/>
      <c r="AC12" s="271" t="s">
        <v>358</v>
      </c>
      <c r="AD12" s="271" t="s">
        <v>359</v>
      </c>
      <c r="AE12" s="271" t="s">
        <v>360</v>
      </c>
      <c r="AF12" s="266" t="s">
        <v>361</v>
      </c>
      <c r="AG12" s="239"/>
      <c r="AH12" s="239"/>
      <c r="AI12" s="267"/>
      <c r="AJ12" s="239"/>
      <c r="AK12" s="268"/>
    </row>
    <row r="13" spans="2:42" ht="14.45" customHeight="1">
      <c r="B13" s="300" t="str">
        <f>AB4</f>
        <v>□</v>
      </c>
      <c r="C13" s="65" t="s">
        <v>368</v>
      </c>
      <c r="D13" s="243"/>
      <c r="E13" s="301"/>
      <c r="F13" s="65" t="s">
        <v>380</v>
      </c>
      <c r="I13" s="254" t="s">
        <v>381</v>
      </c>
      <c r="J13" s="272"/>
      <c r="K13" s="272"/>
      <c r="L13" s="272"/>
      <c r="P13" s="302" t="s">
        <v>68</v>
      </c>
      <c r="Q13" s="65" t="s">
        <v>70</v>
      </c>
      <c r="R13" s="549"/>
      <c r="S13" s="550"/>
      <c r="T13" s="550"/>
      <c r="U13" s="550"/>
      <c r="V13" s="551"/>
      <c r="W13" s="552"/>
      <c r="X13" s="586"/>
      <c r="Y13" s="586"/>
      <c r="Z13" s="587"/>
      <c r="AA13" s="547" t="s">
        <v>160</v>
      </c>
      <c r="AB13" s="548"/>
      <c r="AC13" s="274" t="s">
        <v>32</v>
      </c>
      <c r="AD13" s="275" t="s">
        <v>32</v>
      </c>
      <c r="AE13" s="275" t="s">
        <v>32</v>
      </c>
      <c r="AF13" s="254" t="s">
        <v>362</v>
      </c>
      <c r="AK13" s="276"/>
    </row>
    <row r="14" spans="2:42" ht="14.45" customHeight="1">
      <c r="B14" s="275"/>
      <c r="D14" s="243"/>
      <c r="E14" s="301"/>
      <c r="F14" s="65" t="s">
        <v>382</v>
      </c>
      <c r="I14" s="303"/>
      <c r="J14" s="272"/>
      <c r="K14" s="272"/>
      <c r="L14" s="272"/>
      <c r="M14" s="243"/>
      <c r="N14" s="243"/>
      <c r="P14" s="304"/>
      <c r="R14" s="534"/>
      <c r="S14" s="535"/>
      <c r="T14" s="535"/>
      <c r="U14" s="535"/>
      <c r="V14" s="536"/>
      <c r="W14" s="540"/>
      <c r="X14" s="588"/>
      <c r="Y14" s="588"/>
      <c r="Z14" s="589"/>
      <c r="AA14" s="547" t="s">
        <v>383</v>
      </c>
      <c r="AB14" s="548"/>
      <c r="AC14" s="274"/>
      <c r="AD14" s="275"/>
      <c r="AE14" s="275"/>
      <c r="AF14" s="275"/>
      <c r="AG14" s="248"/>
      <c r="AH14" s="248"/>
      <c r="AI14" s="243"/>
      <c r="AJ14" s="248"/>
      <c r="AK14" s="276"/>
    </row>
    <row r="15" spans="2:42" ht="14.45" customHeight="1">
      <c r="B15" s="275"/>
      <c r="D15" s="243"/>
      <c r="E15" s="301"/>
      <c r="F15" s="65" t="s">
        <v>384</v>
      </c>
      <c r="I15" s="277"/>
      <c r="J15" s="278"/>
      <c r="K15" s="278"/>
      <c r="L15" s="278"/>
      <c r="M15" s="279"/>
      <c r="N15" s="279"/>
      <c r="O15" s="239"/>
      <c r="P15" s="280"/>
      <c r="Q15" s="239"/>
      <c r="R15" s="534"/>
      <c r="S15" s="535"/>
      <c r="T15" s="535"/>
      <c r="U15" s="535"/>
      <c r="V15" s="536"/>
      <c r="W15" s="540"/>
      <c r="X15" s="588"/>
      <c r="Y15" s="588"/>
      <c r="Z15" s="589"/>
      <c r="AA15" s="545" t="s">
        <v>363</v>
      </c>
      <c r="AB15" s="546"/>
      <c r="AC15" s="282"/>
      <c r="AD15" s="282"/>
      <c r="AE15" s="283"/>
      <c r="AF15" s="283"/>
      <c r="AG15" s="270"/>
      <c r="AH15" s="270"/>
      <c r="AI15" s="279"/>
      <c r="AJ15" s="270"/>
      <c r="AK15" s="281"/>
    </row>
    <row r="16" spans="2:42" ht="14.45" customHeight="1">
      <c r="B16" s="275"/>
      <c r="D16" s="243"/>
      <c r="E16" s="301"/>
      <c r="I16" s="254" t="s">
        <v>385</v>
      </c>
      <c r="J16" s="272"/>
      <c r="K16" s="272"/>
      <c r="L16" s="272"/>
      <c r="P16" s="302" t="s">
        <v>68</v>
      </c>
      <c r="Q16" s="65" t="s">
        <v>70</v>
      </c>
      <c r="R16" s="534"/>
      <c r="S16" s="535"/>
      <c r="T16" s="535"/>
      <c r="U16" s="535"/>
      <c r="V16" s="536"/>
      <c r="W16" s="540"/>
      <c r="X16" s="588"/>
      <c r="Y16" s="588"/>
      <c r="Z16" s="589"/>
      <c r="AA16" s="547" t="s">
        <v>160</v>
      </c>
      <c r="AB16" s="548"/>
      <c r="AC16" s="274" t="s">
        <v>32</v>
      </c>
      <c r="AD16" s="275" t="s">
        <v>32</v>
      </c>
      <c r="AE16" s="275" t="s">
        <v>32</v>
      </c>
      <c r="AF16" s="254" t="s">
        <v>362</v>
      </c>
      <c r="AK16" s="276"/>
    </row>
    <row r="17" spans="2:37" ht="14.45" customHeight="1">
      <c r="B17" s="275"/>
      <c r="D17" s="243"/>
      <c r="E17" s="301"/>
      <c r="I17" s="303"/>
      <c r="J17" s="272"/>
      <c r="K17" s="272"/>
      <c r="L17" s="272"/>
      <c r="M17" s="243"/>
      <c r="N17" s="243"/>
      <c r="P17" s="304"/>
      <c r="R17" s="534"/>
      <c r="S17" s="535"/>
      <c r="T17" s="535"/>
      <c r="U17" s="535"/>
      <c r="V17" s="536"/>
      <c r="W17" s="540"/>
      <c r="X17" s="588"/>
      <c r="Y17" s="588"/>
      <c r="Z17" s="589"/>
      <c r="AA17" s="547" t="s">
        <v>383</v>
      </c>
      <c r="AB17" s="548"/>
      <c r="AC17" s="274"/>
      <c r="AD17" s="275"/>
      <c r="AE17" s="275"/>
      <c r="AF17" s="275"/>
      <c r="AG17" s="248"/>
      <c r="AH17" s="248"/>
      <c r="AI17" s="243"/>
      <c r="AJ17" s="248"/>
      <c r="AK17" s="276"/>
    </row>
    <row r="18" spans="2:37" ht="14.45" customHeight="1">
      <c r="B18" s="275"/>
      <c r="D18" s="243"/>
      <c r="E18" s="301"/>
      <c r="I18" s="277"/>
      <c r="J18" s="278"/>
      <c r="K18" s="278"/>
      <c r="L18" s="278"/>
      <c r="M18" s="279"/>
      <c r="N18" s="279"/>
      <c r="O18" s="239"/>
      <c r="P18" s="280"/>
      <c r="Q18" s="239"/>
      <c r="R18" s="534"/>
      <c r="S18" s="535"/>
      <c r="T18" s="535"/>
      <c r="U18" s="535"/>
      <c r="V18" s="536"/>
      <c r="W18" s="540"/>
      <c r="X18" s="588"/>
      <c r="Y18" s="588"/>
      <c r="Z18" s="589"/>
      <c r="AA18" s="545" t="s">
        <v>363</v>
      </c>
      <c r="AB18" s="546"/>
      <c r="AC18" s="282"/>
      <c r="AD18" s="282"/>
      <c r="AE18" s="283"/>
      <c r="AF18" s="283"/>
      <c r="AG18" s="270"/>
      <c r="AH18" s="270"/>
      <c r="AI18" s="279"/>
      <c r="AJ18" s="270"/>
      <c r="AK18" s="281"/>
    </row>
    <row r="19" spans="2:37" ht="14.45" customHeight="1">
      <c r="B19" s="275"/>
      <c r="D19" s="243"/>
      <c r="E19" s="301"/>
      <c r="I19" s="254" t="s">
        <v>386</v>
      </c>
      <c r="J19" s="272"/>
      <c r="K19" s="272"/>
      <c r="L19" s="272"/>
      <c r="P19" s="302" t="s">
        <v>68</v>
      </c>
      <c r="Q19" s="65" t="s">
        <v>70</v>
      </c>
      <c r="R19" s="534"/>
      <c r="S19" s="535"/>
      <c r="T19" s="535"/>
      <c r="U19" s="535"/>
      <c r="V19" s="536"/>
      <c r="W19" s="540"/>
      <c r="X19" s="588"/>
      <c r="Y19" s="588"/>
      <c r="Z19" s="589"/>
      <c r="AA19" s="547" t="s">
        <v>160</v>
      </c>
      <c r="AB19" s="548"/>
      <c r="AC19" s="274" t="s">
        <v>32</v>
      </c>
      <c r="AD19" s="275" t="s">
        <v>32</v>
      </c>
      <c r="AE19" s="275" t="s">
        <v>32</v>
      </c>
      <c r="AF19" s="254" t="s">
        <v>362</v>
      </c>
      <c r="AK19" s="276"/>
    </row>
    <row r="20" spans="2:37" ht="14.45" customHeight="1">
      <c r="B20" s="275"/>
      <c r="D20" s="243"/>
      <c r="E20" s="301"/>
      <c r="I20" s="303"/>
      <c r="J20" s="272"/>
      <c r="K20" s="272"/>
      <c r="L20" s="272"/>
      <c r="M20" s="243"/>
      <c r="N20" s="243"/>
      <c r="P20" s="304"/>
      <c r="R20" s="534"/>
      <c r="S20" s="535"/>
      <c r="T20" s="535"/>
      <c r="U20" s="535"/>
      <c r="V20" s="536"/>
      <c r="W20" s="540"/>
      <c r="X20" s="588"/>
      <c r="Y20" s="588"/>
      <c r="Z20" s="589"/>
      <c r="AA20" s="547" t="s">
        <v>383</v>
      </c>
      <c r="AB20" s="548"/>
      <c r="AC20" s="274"/>
      <c r="AD20" s="275"/>
      <c r="AE20" s="275"/>
      <c r="AF20" s="275"/>
      <c r="AG20" s="248"/>
      <c r="AH20" s="248"/>
      <c r="AI20" s="243"/>
      <c r="AJ20" s="248"/>
      <c r="AK20" s="276"/>
    </row>
    <row r="21" spans="2:37" ht="14.45" customHeight="1">
      <c r="B21" s="275"/>
      <c r="D21" s="243"/>
      <c r="E21" s="301"/>
      <c r="I21" s="277"/>
      <c r="J21" s="278"/>
      <c r="K21" s="278"/>
      <c r="L21" s="278"/>
      <c r="M21" s="279"/>
      <c r="N21" s="279"/>
      <c r="O21" s="239"/>
      <c r="P21" s="280"/>
      <c r="Q21" s="239"/>
      <c r="R21" s="534"/>
      <c r="S21" s="535"/>
      <c r="T21" s="535"/>
      <c r="U21" s="535"/>
      <c r="V21" s="536"/>
      <c r="W21" s="540"/>
      <c r="X21" s="588"/>
      <c r="Y21" s="588"/>
      <c r="Z21" s="589"/>
      <c r="AA21" s="545" t="s">
        <v>363</v>
      </c>
      <c r="AB21" s="546"/>
      <c r="AC21" s="282"/>
      <c r="AD21" s="282"/>
      <c r="AE21" s="283"/>
      <c r="AF21" s="283"/>
      <c r="AG21" s="270"/>
      <c r="AH21" s="270"/>
      <c r="AI21" s="279"/>
      <c r="AJ21" s="270"/>
      <c r="AK21" s="281"/>
    </row>
    <row r="22" spans="2:37" ht="14.45" customHeight="1">
      <c r="B22" s="275"/>
      <c r="D22" s="243"/>
      <c r="E22" s="301"/>
      <c r="I22" s="254" t="s">
        <v>387</v>
      </c>
      <c r="J22" s="272"/>
      <c r="K22" s="272"/>
      <c r="L22" s="272"/>
      <c r="M22" s="254" t="s">
        <v>388</v>
      </c>
      <c r="N22" s="243"/>
      <c r="P22" s="302" t="s">
        <v>68</v>
      </c>
      <c r="Q22" s="65" t="s">
        <v>70</v>
      </c>
      <c r="R22" s="534"/>
      <c r="S22" s="535"/>
      <c r="T22" s="535"/>
      <c r="U22" s="535"/>
      <c r="V22" s="536"/>
      <c r="W22" s="540"/>
      <c r="X22" s="588"/>
      <c r="Y22" s="588"/>
      <c r="Z22" s="589"/>
      <c r="AA22" s="547" t="s">
        <v>160</v>
      </c>
      <c r="AB22" s="548"/>
      <c r="AC22" s="274" t="s">
        <v>32</v>
      </c>
      <c r="AD22" s="275" t="s">
        <v>32</v>
      </c>
      <c r="AE22" s="275" t="s">
        <v>32</v>
      </c>
      <c r="AF22" s="254" t="s">
        <v>362</v>
      </c>
      <c r="AK22" s="276"/>
    </row>
    <row r="23" spans="2:37" ht="14.45" customHeight="1">
      <c r="B23" s="275"/>
      <c r="D23" s="243"/>
      <c r="E23" s="301"/>
      <c r="I23" s="303"/>
      <c r="J23" s="272"/>
      <c r="K23" s="272"/>
      <c r="L23" s="272"/>
      <c r="M23" s="254" t="s">
        <v>389</v>
      </c>
      <c r="N23" s="243"/>
      <c r="P23" s="304"/>
      <c r="R23" s="534"/>
      <c r="S23" s="535"/>
      <c r="T23" s="535"/>
      <c r="U23" s="535"/>
      <c r="V23" s="536"/>
      <c r="W23" s="540"/>
      <c r="X23" s="588"/>
      <c r="Y23" s="588"/>
      <c r="Z23" s="589"/>
      <c r="AA23" s="547" t="s">
        <v>383</v>
      </c>
      <c r="AB23" s="548"/>
      <c r="AC23" s="274"/>
      <c r="AD23" s="275"/>
      <c r="AE23" s="275"/>
      <c r="AF23" s="275"/>
      <c r="AG23" s="248"/>
      <c r="AH23" s="248"/>
      <c r="AI23" s="243"/>
      <c r="AJ23" s="248"/>
      <c r="AK23" s="276"/>
    </row>
    <row r="24" spans="2:37" ht="14.45" customHeight="1">
      <c r="B24" s="275"/>
      <c r="D24" s="243"/>
      <c r="E24" s="301"/>
      <c r="I24" s="277"/>
      <c r="J24" s="278"/>
      <c r="K24" s="278"/>
      <c r="L24" s="278"/>
      <c r="M24" s="238" t="s">
        <v>390</v>
      </c>
      <c r="N24" s="279"/>
      <c r="O24" s="239"/>
      <c r="P24" s="280"/>
      <c r="Q24" s="239"/>
      <c r="R24" s="534"/>
      <c r="S24" s="535"/>
      <c r="T24" s="535"/>
      <c r="U24" s="535"/>
      <c r="V24" s="536"/>
      <c r="W24" s="540"/>
      <c r="X24" s="588"/>
      <c r="Y24" s="588"/>
      <c r="Z24" s="589"/>
      <c r="AA24" s="545" t="s">
        <v>363</v>
      </c>
      <c r="AB24" s="546"/>
      <c r="AC24" s="282"/>
      <c r="AD24" s="282"/>
      <c r="AE24" s="283"/>
      <c r="AF24" s="283"/>
      <c r="AG24" s="270"/>
      <c r="AH24" s="270"/>
      <c r="AI24" s="279"/>
      <c r="AJ24" s="270"/>
      <c r="AK24" s="281"/>
    </row>
    <row r="25" spans="2:37" ht="14.45" customHeight="1">
      <c r="B25" s="275"/>
      <c r="D25" s="243"/>
      <c r="E25" s="301"/>
      <c r="I25" s="254" t="s">
        <v>391</v>
      </c>
      <c r="J25" s="272"/>
      <c r="K25" s="272"/>
      <c r="L25" s="272"/>
      <c r="M25" s="254" t="s">
        <v>392</v>
      </c>
      <c r="N25" s="243"/>
      <c r="P25" s="302" t="s">
        <v>68</v>
      </c>
      <c r="Q25" s="65" t="s">
        <v>70</v>
      </c>
      <c r="R25" s="534"/>
      <c r="S25" s="535"/>
      <c r="T25" s="535"/>
      <c r="U25" s="535"/>
      <c r="V25" s="536"/>
      <c r="W25" s="540"/>
      <c r="X25" s="588"/>
      <c r="Y25" s="588"/>
      <c r="Z25" s="589"/>
      <c r="AA25" s="547" t="s">
        <v>160</v>
      </c>
      <c r="AB25" s="548"/>
      <c r="AC25" s="274" t="s">
        <v>32</v>
      </c>
      <c r="AD25" s="275" t="s">
        <v>32</v>
      </c>
      <c r="AE25" s="275" t="s">
        <v>32</v>
      </c>
      <c r="AF25" s="254" t="s">
        <v>362</v>
      </c>
      <c r="AK25" s="276"/>
    </row>
    <row r="26" spans="2:37" ht="14.45" customHeight="1">
      <c r="B26" s="275"/>
      <c r="D26" s="243"/>
      <c r="E26" s="301"/>
      <c r="I26" s="254" t="s">
        <v>393</v>
      </c>
      <c r="J26" s="272"/>
      <c r="K26" s="272"/>
      <c r="L26" s="272"/>
      <c r="M26" s="254" t="s">
        <v>390</v>
      </c>
      <c r="N26" s="243"/>
      <c r="P26" s="304"/>
      <c r="R26" s="534"/>
      <c r="S26" s="535"/>
      <c r="T26" s="535"/>
      <c r="U26" s="535"/>
      <c r="V26" s="536"/>
      <c r="W26" s="540"/>
      <c r="X26" s="588"/>
      <c r="Y26" s="588"/>
      <c r="Z26" s="589"/>
      <c r="AA26" s="547" t="s">
        <v>383</v>
      </c>
      <c r="AB26" s="548"/>
      <c r="AC26" s="274"/>
      <c r="AD26" s="275"/>
      <c r="AE26" s="275"/>
      <c r="AF26" s="275"/>
      <c r="AG26" s="248"/>
      <c r="AH26" s="248"/>
      <c r="AI26" s="243"/>
      <c r="AJ26" s="248"/>
      <c r="AK26" s="276"/>
    </row>
    <row r="27" spans="2:37" ht="14.45" customHeight="1">
      <c r="B27" s="275"/>
      <c r="D27" s="243"/>
      <c r="E27" s="301"/>
      <c r="F27" s="239"/>
      <c r="G27" s="239"/>
      <c r="H27" s="268"/>
      <c r="I27" s="238" t="s">
        <v>394</v>
      </c>
      <c r="J27" s="278"/>
      <c r="K27" s="278"/>
      <c r="L27" s="278"/>
      <c r="M27" s="305"/>
      <c r="N27" s="279"/>
      <c r="O27" s="239"/>
      <c r="P27" s="280"/>
      <c r="Q27" s="239"/>
      <c r="R27" s="534"/>
      <c r="S27" s="535"/>
      <c r="T27" s="535"/>
      <c r="U27" s="535"/>
      <c r="V27" s="536"/>
      <c r="W27" s="540"/>
      <c r="X27" s="588"/>
      <c r="Y27" s="588"/>
      <c r="Z27" s="589"/>
      <c r="AA27" s="545" t="s">
        <v>363</v>
      </c>
      <c r="AB27" s="546"/>
      <c r="AC27" s="282"/>
      <c r="AD27" s="282"/>
      <c r="AE27" s="283"/>
      <c r="AF27" s="283"/>
      <c r="AG27" s="270"/>
      <c r="AH27" s="270"/>
      <c r="AI27" s="279"/>
      <c r="AJ27" s="270"/>
      <c r="AK27" s="281"/>
    </row>
    <row r="28" spans="2:37" ht="14.45" customHeight="1">
      <c r="B28" s="275"/>
      <c r="D28" s="243"/>
      <c r="E28" s="301"/>
      <c r="F28" s="65" t="s">
        <v>395</v>
      </c>
      <c r="I28" s="254" t="s">
        <v>396</v>
      </c>
      <c r="J28" s="272"/>
      <c r="K28" s="272"/>
      <c r="L28" s="272"/>
      <c r="P28" s="302" t="s">
        <v>68</v>
      </c>
      <c r="Q28" s="65" t="s">
        <v>70</v>
      </c>
      <c r="R28" s="534"/>
      <c r="S28" s="535"/>
      <c r="T28" s="535"/>
      <c r="U28" s="535"/>
      <c r="V28" s="536"/>
      <c r="W28" s="540"/>
      <c r="X28" s="588"/>
      <c r="Y28" s="588"/>
      <c r="Z28" s="589"/>
      <c r="AA28" s="547" t="s">
        <v>160</v>
      </c>
      <c r="AB28" s="548"/>
      <c r="AC28" s="274" t="s">
        <v>32</v>
      </c>
      <c r="AD28" s="275" t="s">
        <v>32</v>
      </c>
      <c r="AE28" s="275" t="s">
        <v>32</v>
      </c>
      <c r="AF28" s="254" t="s">
        <v>362</v>
      </c>
      <c r="AK28" s="276"/>
    </row>
    <row r="29" spans="2:37" ht="14.45" customHeight="1">
      <c r="B29" s="275"/>
      <c r="D29" s="243"/>
      <c r="E29" s="301"/>
      <c r="F29" s="65" t="s">
        <v>382</v>
      </c>
      <c r="I29" s="303"/>
      <c r="J29" s="272"/>
      <c r="K29" s="272"/>
      <c r="L29" s="272"/>
      <c r="M29" s="243"/>
      <c r="N29" s="243"/>
      <c r="P29" s="304"/>
      <c r="R29" s="534"/>
      <c r="S29" s="535"/>
      <c r="T29" s="535"/>
      <c r="U29" s="535"/>
      <c r="V29" s="536"/>
      <c r="W29" s="540"/>
      <c r="X29" s="588"/>
      <c r="Y29" s="588"/>
      <c r="Z29" s="589"/>
      <c r="AA29" s="547" t="s">
        <v>397</v>
      </c>
      <c r="AB29" s="548"/>
      <c r="AC29" s="274"/>
      <c r="AD29" s="275"/>
      <c r="AE29" s="275"/>
      <c r="AF29" s="275"/>
      <c r="AG29" s="248"/>
      <c r="AH29" s="248"/>
      <c r="AI29" s="243"/>
      <c r="AJ29" s="248"/>
      <c r="AK29" s="276"/>
    </row>
    <row r="30" spans="2:37" ht="14.45" customHeight="1">
      <c r="B30" s="275"/>
      <c r="D30" s="243"/>
      <c r="E30" s="301"/>
      <c r="F30" s="65" t="s">
        <v>384</v>
      </c>
      <c r="I30" s="277"/>
      <c r="J30" s="278"/>
      <c r="K30" s="278"/>
      <c r="L30" s="278"/>
      <c r="M30" s="279"/>
      <c r="N30" s="279"/>
      <c r="O30" s="239"/>
      <c r="P30" s="280"/>
      <c r="Q30" s="239"/>
      <c r="R30" s="534"/>
      <c r="S30" s="535"/>
      <c r="T30" s="535"/>
      <c r="U30" s="535"/>
      <c r="V30" s="536"/>
      <c r="W30" s="540"/>
      <c r="X30" s="588"/>
      <c r="Y30" s="588"/>
      <c r="Z30" s="589"/>
      <c r="AA30" s="545" t="s">
        <v>363</v>
      </c>
      <c r="AB30" s="546"/>
      <c r="AC30" s="282"/>
      <c r="AD30" s="282"/>
      <c r="AE30" s="283"/>
      <c r="AF30" s="283"/>
      <c r="AG30" s="270"/>
      <c r="AH30" s="270"/>
      <c r="AI30" s="279"/>
      <c r="AJ30" s="270"/>
      <c r="AK30" s="281"/>
    </row>
    <row r="31" spans="2:37" ht="14.45" customHeight="1">
      <c r="B31" s="275"/>
      <c r="D31" s="243"/>
      <c r="E31" s="301"/>
      <c r="I31" s="254" t="s">
        <v>398</v>
      </c>
      <c r="J31" s="272"/>
      <c r="K31" s="272"/>
      <c r="L31" s="272"/>
      <c r="P31" s="302" t="s">
        <v>68</v>
      </c>
      <c r="Q31" s="65" t="s">
        <v>70</v>
      </c>
      <c r="R31" s="534"/>
      <c r="S31" s="535"/>
      <c r="T31" s="535"/>
      <c r="U31" s="535"/>
      <c r="V31" s="536"/>
      <c r="W31" s="540"/>
      <c r="X31" s="588"/>
      <c r="Y31" s="588"/>
      <c r="Z31" s="589"/>
      <c r="AA31" s="547" t="s">
        <v>160</v>
      </c>
      <c r="AB31" s="548"/>
      <c r="AC31" s="274" t="s">
        <v>32</v>
      </c>
      <c r="AD31" s="275" t="s">
        <v>32</v>
      </c>
      <c r="AE31" s="275" t="s">
        <v>32</v>
      </c>
      <c r="AF31" s="254" t="s">
        <v>362</v>
      </c>
      <c r="AK31" s="276"/>
    </row>
    <row r="32" spans="2:37" ht="14.45" customHeight="1">
      <c r="B32" s="275"/>
      <c r="D32" s="243"/>
      <c r="E32" s="301"/>
      <c r="I32" s="303"/>
      <c r="J32" s="272"/>
      <c r="K32" s="272"/>
      <c r="L32" s="272"/>
      <c r="M32" s="243"/>
      <c r="N32" s="243"/>
      <c r="P32" s="304"/>
      <c r="R32" s="534"/>
      <c r="S32" s="535"/>
      <c r="T32" s="535"/>
      <c r="U32" s="535"/>
      <c r="V32" s="536"/>
      <c r="W32" s="540"/>
      <c r="X32" s="588"/>
      <c r="Y32" s="588"/>
      <c r="Z32" s="589"/>
      <c r="AA32" s="547" t="s">
        <v>397</v>
      </c>
      <c r="AB32" s="548"/>
      <c r="AC32" s="274"/>
      <c r="AD32" s="275"/>
      <c r="AE32" s="275"/>
      <c r="AF32" s="275"/>
      <c r="AG32" s="248"/>
      <c r="AH32" s="248"/>
      <c r="AI32" s="243"/>
      <c r="AJ32" s="248"/>
      <c r="AK32" s="276"/>
    </row>
    <row r="33" spans="2:37" ht="14.45" customHeight="1">
      <c r="B33" s="283"/>
      <c r="C33" s="239"/>
      <c r="D33" s="279"/>
      <c r="E33" s="281"/>
      <c r="F33" s="239"/>
      <c r="G33" s="239"/>
      <c r="H33" s="239"/>
      <c r="I33" s="277"/>
      <c r="J33" s="278"/>
      <c r="K33" s="278"/>
      <c r="L33" s="278"/>
      <c r="M33" s="279"/>
      <c r="N33" s="279"/>
      <c r="O33" s="239"/>
      <c r="P33" s="280"/>
      <c r="Q33" s="239"/>
      <c r="R33" s="534"/>
      <c r="S33" s="535"/>
      <c r="T33" s="535"/>
      <c r="U33" s="535"/>
      <c r="V33" s="536"/>
      <c r="W33" s="540"/>
      <c r="X33" s="588"/>
      <c r="Y33" s="588"/>
      <c r="Z33" s="589"/>
      <c r="AA33" s="545" t="s">
        <v>363</v>
      </c>
      <c r="AB33" s="546"/>
      <c r="AC33" s="282"/>
      <c r="AD33" s="282"/>
      <c r="AE33" s="283"/>
      <c r="AF33" s="283"/>
      <c r="AG33" s="270"/>
      <c r="AH33" s="270"/>
      <c r="AI33" s="279"/>
      <c r="AJ33" s="270"/>
      <c r="AK33" s="281"/>
    </row>
    <row r="34" spans="2:37" ht="14.45" customHeight="1">
      <c r="B34" s="300" t="str">
        <f>AG4</f>
        <v>□</v>
      </c>
      <c r="C34" s="65" t="s">
        <v>369</v>
      </c>
      <c r="E34" s="301"/>
      <c r="F34" s="65" t="s">
        <v>399</v>
      </c>
      <c r="I34" s="272"/>
      <c r="J34" s="272"/>
      <c r="K34" s="272"/>
      <c r="L34" s="272"/>
      <c r="P34" s="302" t="s">
        <v>68</v>
      </c>
      <c r="Q34" s="65" t="s">
        <v>70</v>
      </c>
      <c r="R34" s="549"/>
      <c r="S34" s="550"/>
      <c r="T34" s="550"/>
      <c r="U34" s="550"/>
      <c r="V34" s="551"/>
      <c r="W34" s="552"/>
      <c r="X34" s="586"/>
      <c r="Y34" s="586"/>
      <c r="Z34" s="587"/>
      <c r="AA34" s="547" t="s">
        <v>160</v>
      </c>
      <c r="AB34" s="548"/>
      <c r="AC34" s="274" t="s">
        <v>32</v>
      </c>
      <c r="AD34" s="275" t="s">
        <v>32</v>
      </c>
      <c r="AE34" s="275" t="s">
        <v>32</v>
      </c>
      <c r="AF34" s="254" t="s">
        <v>362</v>
      </c>
      <c r="AI34" s="272"/>
      <c r="AK34" s="276"/>
    </row>
    <row r="35" spans="2:37" ht="14.45" customHeight="1">
      <c r="B35" s="275"/>
      <c r="C35" s="243"/>
      <c r="D35" s="243"/>
      <c r="E35" s="301"/>
      <c r="I35" s="272"/>
      <c r="J35" s="272"/>
      <c r="K35" s="272"/>
      <c r="L35" s="272"/>
      <c r="M35" s="243"/>
      <c r="N35" s="243"/>
      <c r="P35" s="304"/>
      <c r="R35" s="534"/>
      <c r="S35" s="535"/>
      <c r="T35" s="535"/>
      <c r="U35" s="535"/>
      <c r="V35" s="536"/>
      <c r="W35" s="540"/>
      <c r="X35" s="588"/>
      <c r="Y35" s="588"/>
      <c r="Z35" s="589"/>
      <c r="AA35" s="547" t="s">
        <v>383</v>
      </c>
      <c r="AB35" s="593"/>
      <c r="AC35" s="274"/>
      <c r="AD35" s="275"/>
      <c r="AE35" s="275"/>
      <c r="AF35" s="275"/>
      <c r="AG35" s="248"/>
      <c r="AH35" s="248"/>
      <c r="AI35" s="272"/>
      <c r="AJ35" s="248"/>
      <c r="AK35" s="276"/>
    </row>
    <row r="36" spans="2:37" ht="14.45" customHeight="1">
      <c r="B36" s="275"/>
      <c r="C36" s="243"/>
      <c r="D36" s="243"/>
      <c r="E36" s="301"/>
      <c r="I36" s="272"/>
      <c r="J36" s="272"/>
      <c r="K36" s="272"/>
      <c r="L36" s="272"/>
      <c r="M36" s="243"/>
      <c r="N36" s="243"/>
      <c r="P36" s="304"/>
      <c r="R36" s="534"/>
      <c r="S36" s="535"/>
      <c r="T36" s="535"/>
      <c r="U36" s="535"/>
      <c r="V36" s="536"/>
      <c r="W36" s="540"/>
      <c r="X36" s="588"/>
      <c r="Y36" s="588"/>
      <c r="Z36" s="589"/>
      <c r="AA36" s="547" t="s">
        <v>397</v>
      </c>
      <c r="AB36" s="593"/>
      <c r="AC36" s="274"/>
      <c r="AD36" s="275"/>
      <c r="AE36" s="275"/>
      <c r="AF36" s="275"/>
      <c r="AG36" s="248"/>
      <c r="AH36" s="248"/>
      <c r="AI36" s="272"/>
      <c r="AJ36" s="248"/>
      <c r="AK36" s="276"/>
    </row>
    <row r="37" spans="2:37" ht="14.45" customHeight="1" thickBot="1">
      <c r="B37" s="283"/>
      <c r="C37" s="279"/>
      <c r="D37" s="279"/>
      <c r="E37" s="281"/>
      <c r="F37" s="239"/>
      <c r="G37" s="239"/>
      <c r="H37" s="239"/>
      <c r="I37" s="278"/>
      <c r="J37" s="278"/>
      <c r="K37" s="278"/>
      <c r="L37" s="278"/>
      <c r="M37" s="279"/>
      <c r="N37" s="279"/>
      <c r="O37" s="239"/>
      <c r="P37" s="286"/>
      <c r="Q37" s="287"/>
      <c r="R37" s="537"/>
      <c r="S37" s="538"/>
      <c r="T37" s="538"/>
      <c r="U37" s="538"/>
      <c r="V37" s="539"/>
      <c r="W37" s="590"/>
      <c r="X37" s="591"/>
      <c r="Y37" s="591"/>
      <c r="Z37" s="592"/>
      <c r="AA37" s="545" t="s">
        <v>400</v>
      </c>
      <c r="AB37" s="546"/>
      <c r="AC37" s="282"/>
      <c r="AD37" s="282"/>
      <c r="AE37" s="283"/>
      <c r="AF37" s="283"/>
      <c r="AG37" s="270"/>
      <c r="AH37" s="270"/>
      <c r="AI37" s="278"/>
      <c r="AJ37" s="270"/>
      <c r="AK37" s="281"/>
    </row>
    <row r="38" spans="2:37" ht="14.45" customHeight="1">
      <c r="F38" s="272"/>
      <c r="G38" s="272"/>
      <c r="H38" s="272"/>
      <c r="I38" s="272"/>
      <c r="O38" s="243"/>
      <c r="P38" s="243"/>
      <c r="R38" s="243"/>
      <c r="S38" s="243"/>
      <c r="T38" s="243"/>
      <c r="U38" s="243"/>
      <c r="V38" s="243"/>
      <c r="W38" s="243"/>
      <c r="X38" s="243"/>
      <c r="Y38" s="243"/>
      <c r="Z38" s="248"/>
      <c r="AA38" s="248"/>
      <c r="AB38" s="248"/>
      <c r="AC38" s="248"/>
      <c r="AD38" s="248"/>
      <c r="AE38" s="248"/>
      <c r="AF38" s="248"/>
      <c r="AG38" s="248"/>
      <c r="AH38" s="248"/>
      <c r="AI38" s="248"/>
      <c r="AJ38" s="248"/>
      <c r="AK38" s="248"/>
    </row>
    <row r="39" spans="2:37" ht="14.45" customHeight="1" thickBot="1">
      <c r="B39" s="65" t="s">
        <v>401</v>
      </c>
      <c r="D39" s="89"/>
      <c r="E39" s="89"/>
      <c r="F39" s="89"/>
      <c r="G39" s="89"/>
      <c r="H39" s="89"/>
      <c r="I39" s="89"/>
      <c r="J39" s="89"/>
      <c r="K39" s="89"/>
      <c r="L39" s="89"/>
      <c r="M39" s="89"/>
      <c r="N39" s="89"/>
      <c r="O39" s="89"/>
      <c r="P39" s="89"/>
      <c r="Q39" s="89"/>
      <c r="R39" s="89"/>
      <c r="S39" s="89"/>
      <c r="T39" s="89"/>
      <c r="U39" s="89"/>
      <c r="V39" s="89"/>
      <c r="W39" s="89"/>
      <c r="X39" s="75"/>
      <c r="Y39" s="75"/>
      <c r="Z39" s="75"/>
      <c r="AA39" s="75"/>
      <c r="AB39" s="75"/>
      <c r="AC39" s="75"/>
      <c r="AD39" s="75"/>
      <c r="AE39" s="75"/>
      <c r="AF39" s="75"/>
      <c r="AG39" s="75"/>
      <c r="AH39" s="75"/>
      <c r="AI39" s="75"/>
      <c r="AJ39" s="75"/>
      <c r="AK39" s="75"/>
    </row>
    <row r="40" spans="2:37" ht="14.45" customHeight="1">
      <c r="B40" s="236" t="s">
        <v>377</v>
      </c>
      <c r="C40" s="237"/>
      <c r="D40" s="237"/>
      <c r="E40" s="237"/>
      <c r="F40" s="237"/>
      <c r="G40" s="237"/>
      <c r="H40" s="236" t="s">
        <v>402</v>
      </c>
      <c r="I40" s="237"/>
      <c r="J40" s="237"/>
      <c r="K40" s="237"/>
      <c r="L40" s="237"/>
      <c r="M40" s="237"/>
      <c r="N40" s="237"/>
      <c r="O40" s="237"/>
      <c r="P40" s="258" t="s">
        <v>350</v>
      </c>
      <c r="Q40" s="259"/>
      <c r="R40" s="259"/>
      <c r="S40" s="259"/>
      <c r="T40" s="259"/>
      <c r="U40" s="259"/>
      <c r="V40" s="259"/>
      <c r="W40" s="259"/>
      <c r="X40" s="259"/>
      <c r="Y40" s="259"/>
      <c r="Z40" s="260"/>
      <c r="AA40" s="241" t="s">
        <v>351</v>
      </c>
      <c r="AB40" s="261"/>
      <c r="AC40" s="237"/>
      <c r="AD40" s="241"/>
      <c r="AE40" s="241"/>
      <c r="AF40" s="241"/>
      <c r="AG40" s="241"/>
      <c r="AH40" s="241"/>
      <c r="AI40" s="241"/>
      <c r="AJ40" s="241"/>
      <c r="AK40" s="242"/>
    </row>
    <row r="41" spans="2:37" ht="14.45" customHeight="1">
      <c r="B41" s="299" t="s">
        <v>379</v>
      </c>
      <c r="D41" s="57"/>
      <c r="E41" s="57"/>
      <c r="F41" s="57"/>
      <c r="H41" s="254"/>
      <c r="L41" s="57"/>
      <c r="M41" s="57"/>
      <c r="N41" s="57"/>
      <c r="P41" s="566" t="s">
        <v>352</v>
      </c>
      <c r="Q41" s="567"/>
      <c r="R41" s="254" t="s">
        <v>353</v>
      </c>
      <c r="T41" s="69"/>
      <c r="U41" s="69"/>
      <c r="V41" s="263"/>
      <c r="W41" s="236" t="s">
        <v>354</v>
      </c>
      <c r="X41" s="237"/>
      <c r="Y41" s="69"/>
      <c r="Z41" s="264"/>
      <c r="AA41" s="570" t="s">
        <v>355</v>
      </c>
      <c r="AB41" s="571"/>
      <c r="AC41" s="573" t="s">
        <v>356</v>
      </c>
      <c r="AD41" s="574"/>
      <c r="AE41" s="575"/>
      <c r="AF41" s="111" t="s">
        <v>357</v>
      </c>
      <c r="AG41" s="237"/>
      <c r="AH41" s="237"/>
      <c r="AI41" s="237"/>
      <c r="AJ41" s="237"/>
      <c r="AK41" s="263"/>
    </row>
    <row r="42" spans="2:37" ht="14.45" customHeight="1">
      <c r="B42" s="238"/>
      <c r="C42" s="239"/>
      <c r="D42" s="267"/>
      <c r="E42" s="267"/>
      <c r="F42" s="267"/>
      <c r="G42" s="239"/>
      <c r="H42" s="238"/>
      <c r="I42" s="239"/>
      <c r="J42" s="239"/>
      <c r="K42" s="239"/>
      <c r="L42" s="267"/>
      <c r="M42" s="267"/>
      <c r="N42" s="267"/>
      <c r="O42" s="239"/>
      <c r="P42" s="568"/>
      <c r="Q42" s="569"/>
      <c r="R42" s="238"/>
      <c r="S42" s="239"/>
      <c r="T42" s="267"/>
      <c r="U42" s="267"/>
      <c r="V42" s="268"/>
      <c r="W42" s="266"/>
      <c r="X42" s="267"/>
      <c r="Y42" s="267"/>
      <c r="Z42" s="269"/>
      <c r="AA42" s="572"/>
      <c r="AB42" s="572"/>
      <c r="AC42" s="271" t="s">
        <v>358</v>
      </c>
      <c r="AD42" s="271" t="s">
        <v>359</v>
      </c>
      <c r="AE42" s="271" t="s">
        <v>360</v>
      </c>
      <c r="AF42" s="266" t="s">
        <v>361</v>
      </c>
      <c r="AG42" s="239"/>
      <c r="AH42" s="239"/>
      <c r="AI42" s="239"/>
      <c r="AJ42" s="239"/>
      <c r="AK42" s="268"/>
    </row>
    <row r="43" spans="2:37" ht="14.45" customHeight="1">
      <c r="B43" s="306" t="s">
        <v>403</v>
      </c>
      <c r="C43" s="307"/>
      <c r="D43" s="307"/>
      <c r="E43" s="307"/>
      <c r="F43" s="307"/>
      <c r="G43" s="308"/>
      <c r="H43" s="254" t="s">
        <v>404</v>
      </c>
      <c r="P43" s="273" t="s">
        <v>68</v>
      </c>
      <c r="Q43" s="65" t="s">
        <v>70</v>
      </c>
      <c r="R43" s="581"/>
      <c r="S43" s="582"/>
      <c r="T43" s="582"/>
      <c r="U43" s="582"/>
      <c r="V43" s="583"/>
      <c r="W43" s="584"/>
      <c r="X43" s="582"/>
      <c r="Y43" s="582"/>
      <c r="Z43" s="585"/>
      <c r="AA43" s="547" t="s">
        <v>160</v>
      </c>
      <c r="AB43" s="548"/>
      <c r="AC43" s="274" t="s">
        <v>32</v>
      </c>
      <c r="AD43" s="275" t="s">
        <v>32</v>
      </c>
      <c r="AE43" s="275" t="s">
        <v>32</v>
      </c>
      <c r="AF43" s="254" t="s">
        <v>362</v>
      </c>
      <c r="AJ43" s="248"/>
      <c r="AK43" s="276"/>
    </row>
    <row r="44" spans="2:37" ht="14.45" customHeight="1">
      <c r="B44" s="309"/>
      <c r="C44" s="307"/>
      <c r="D44" s="307"/>
      <c r="E44" s="307"/>
      <c r="F44" s="307"/>
      <c r="G44" s="308"/>
      <c r="H44" s="238"/>
      <c r="I44" s="239"/>
      <c r="J44" s="239"/>
      <c r="K44" s="239"/>
      <c r="L44" s="239"/>
      <c r="M44" s="239"/>
      <c r="N44" s="279"/>
      <c r="O44" s="239"/>
      <c r="P44" s="280"/>
      <c r="Q44" s="239"/>
      <c r="R44" s="576"/>
      <c r="S44" s="577"/>
      <c r="T44" s="577"/>
      <c r="U44" s="577"/>
      <c r="V44" s="578"/>
      <c r="W44" s="576"/>
      <c r="X44" s="577"/>
      <c r="Y44" s="577"/>
      <c r="Z44" s="580"/>
      <c r="AA44" s="545" t="s">
        <v>363</v>
      </c>
      <c r="AB44" s="572"/>
      <c r="AC44" s="282"/>
      <c r="AD44" s="282"/>
      <c r="AE44" s="283"/>
      <c r="AF44" s="283"/>
      <c r="AG44" s="270"/>
      <c r="AH44" s="270"/>
      <c r="AI44" s="270"/>
      <c r="AJ44" s="270"/>
      <c r="AK44" s="281"/>
    </row>
    <row r="45" spans="2:37" ht="14.45" customHeight="1">
      <c r="B45" s="309"/>
      <c r="C45" s="307"/>
      <c r="D45" s="307"/>
      <c r="E45" s="307"/>
      <c r="F45" s="307"/>
      <c r="G45" s="308"/>
      <c r="H45" s="254" t="s">
        <v>405</v>
      </c>
      <c r="P45" s="273" t="s">
        <v>68</v>
      </c>
      <c r="Q45" s="65" t="s">
        <v>70</v>
      </c>
      <c r="R45" s="576"/>
      <c r="S45" s="577"/>
      <c r="T45" s="577"/>
      <c r="U45" s="577"/>
      <c r="V45" s="578"/>
      <c r="W45" s="579"/>
      <c r="X45" s="577"/>
      <c r="Y45" s="577"/>
      <c r="Z45" s="580"/>
      <c r="AA45" s="543" t="s">
        <v>160</v>
      </c>
      <c r="AB45" s="571"/>
      <c r="AC45" s="310" t="s">
        <v>32</v>
      </c>
      <c r="AD45" s="310" t="s">
        <v>32</v>
      </c>
      <c r="AE45" s="275" t="s">
        <v>32</v>
      </c>
      <c r="AF45" s="254" t="s">
        <v>362</v>
      </c>
      <c r="AJ45" s="248"/>
      <c r="AK45" s="276"/>
    </row>
    <row r="46" spans="2:37" ht="14.45" customHeight="1">
      <c r="B46" s="309"/>
      <c r="C46" s="307"/>
      <c r="D46" s="307"/>
      <c r="E46" s="307"/>
      <c r="F46" s="307"/>
      <c r="G46" s="308"/>
      <c r="H46" s="238"/>
      <c r="I46" s="239"/>
      <c r="J46" s="239"/>
      <c r="K46" s="239"/>
      <c r="L46" s="239"/>
      <c r="M46" s="239"/>
      <c r="N46" s="279"/>
      <c r="O46" s="239"/>
      <c r="P46" s="280"/>
      <c r="Q46" s="239"/>
      <c r="R46" s="576"/>
      <c r="S46" s="577"/>
      <c r="T46" s="577"/>
      <c r="U46" s="577"/>
      <c r="V46" s="578"/>
      <c r="W46" s="576"/>
      <c r="X46" s="577"/>
      <c r="Y46" s="577"/>
      <c r="Z46" s="580"/>
      <c r="AA46" s="545" t="s">
        <v>363</v>
      </c>
      <c r="AB46" s="572"/>
      <c r="AC46" s="282"/>
      <c r="AD46" s="282"/>
      <c r="AE46" s="283"/>
      <c r="AF46" s="283"/>
      <c r="AG46" s="270"/>
      <c r="AH46" s="270"/>
      <c r="AI46" s="270"/>
      <c r="AJ46" s="270"/>
      <c r="AK46" s="281"/>
    </row>
    <row r="47" spans="2:37" ht="14.45" customHeight="1">
      <c r="B47" s="309"/>
      <c r="C47" s="307"/>
      <c r="D47" s="307"/>
      <c r="E47" s="307"/>
      <c r="F47" s="307"/>
      <c r="G47" s="308"/>
      <c r="H47" s="254" t="s">
        <v>406</v>
      </c>
      <c r="P47" s="273" t="s">
        <v>68</v>
      </c>
      <c r="Q47" s="65" t="s">
        <v>70</v>
      </c>
      <c r="R47" s="576"/>
      <c r="S47" s="577"/>
      <c r="T47" s="577"/>
      <c r="U47" s="577"/>
      <c r="V47" s="578"/>
      <c r="W47" s="579"/>
      <c r="X47" s="577"/>
      <c r="Y47" s="577"/>
      <c r="Z47" s="580"/>
      <c r="AA47" s="547" t="s">
        <v>160</v>
      </c>
      <c r="AB47" s="548"/>
      <c r="AC47" s="274" t="s">
        <v>32</v>
      </c>
      <c r="AD47" s="275" t="s">
        <v>32</v>
      </c>
      <c r="AE47" s="275" t="s">
        <v>32</v>
      </c>
      <c r="AF47" s="254" t="s">
        <v>362</v>
      </c>
      <c r="AJ47" s="248"/>
      <c r="AK47" s="276"/>
    </row>
    <row r="48" spans="2:37" ht="14.45" customHeight="1">
      <c r="B48" s="309"/>
      <c r="C48" s="307"/>
      <c r="D48" s="311"/>
      <c r="E48" s="311"/>
      <c r="F48" s="311"/>
      <c r="G48" s="312"/>
      <c r="H48" s="238"/>
      <c r="I48" s="239"/>
      <c r="J48" s="239"/>
      <c r="K48" s="239"/>
      <c r="L48" s="239"/>
      <c r="M48" s="239"/>
      <c r="N48" s="279"/>
      <c r="O48" s="239"/>
      <c r="P48" s="280"/>
      <c r="Q48" s="239"/>
      <c r="R48" s="576"/>
      <c r="S48" s="577"/>
      <c r="T48" s="577"/>
      <c r="U48" s="577"/>
      <c r="V48" s="578"/>
      <c r="W48" s="576"/>
      <c r="X48" s="577"/>
      <c r="Y48" s="577"/>
      <c r="Z48" s="580"/>
      <c r="AA48" s="545" t="s">
        <v>363</v>
      </c>
      <c r="AB48" s="572"/>
      <c r="AC48" s="282"/>
      <c r="AD48" s="282"/>
      <c r="AE48" s="283"/>
      <c r="AF48" s="283"/>
      <c r="AG48" s="270"/>
      <c r="AH48" s="270"/>
      <c r="AI48" s="270"/>
      <c r="AJ48" s="270"/>
      <c r="AK48" s="281"/>
    </row>
    <row r="49" spans="2:37" ht="14.45" customHeight="1">
      <c r="B49" s="309"/>
      <c r="C49" s="307"/>
      <c r="D49" s="313" t="str">
        <f>AB5</f>
        <v>□</v>
      </c>
      <c r="E49" s="237" t="s">
        <v>368</v>
      </c>
      <c r="F49" s="237"/>
      <c r="G49" s="265"/>
      <c r="H49" s="254" t="s">
        <v>407</v>
      </c>
      <c r="P49" s="302" t="s">
        <v>68</v>
      </c>
      <c r="Q49" s="65" t="s">
        <v>70</v>
      </c>
      <c r="R49" s="534"/>
      <c r="S49" s="535"/>
      <c r="T49" s="535"/>
      <c r="U49" s="535"/>
      <c r="V49" s="536"/>
      <c r="W49" s="540"/>
      <c r="X49" s="535"/>
      <c r="Y49" s="535"/>
      <c r="Z49" s="541"/>
      <c r="AA49" s="547" t="s">
        <v>160</v>
      </c>
      <c r="AB49" s="548"/>
      <c r="AC49" s="274" t="s">
        <v>32</v>
      </c>
      <c r="AD49" s="275" t="s">
        <v>32</v>
      </c>
      <c r="AE49" s="275" t="s">
        <v>32</v>
      </c>
      <c r="AF49" s="254" t="s">
        <v>362</v>
      </c>
      <c r="AJ49" s="248"/>
      <c r="AK49" s="276"/>
    </row>
    <row r="50" spans="2:37" ht="14.45" customHeight="1">
      <c r="B50" s="309"/>
      <c r="C50" s="307"/>
      <c r="D50" s="254"/>
      <c r="G50" s="248"/>
      <c r="H50" s="238"/>
      <c r="I50" s="239"/>
      <c r="J50" s="239"/>
      <c r="K50" s="239"/>
      <c r="L50" s="239"/>
      <c r="M50" s="239"/>
      <c r="N50" s="279"/>
      <c r="O50" s="239"/>
      <c r="P50" s="280"/>
      <c r="Q50" s="239"/>
      <c r="R50" s="534"/>
      <c r="S50" s="535"/>
      <c r="T50" s="535"/>
      <c r="U50" s="535"/>
      <c r="V50" s="536"/>
      <c r="W50" s="534"/>
      <c r="X50" s="535"/>
      <c r="Y50" s="535"/>
      <c r="Z50" s="541"/>
      <c r="AA50" s="545" t="s">
        <v>363</v>
      </c>
      <c r="AB50" s="572"/>
      <c r="AC50" s="282"/>
      <c r="AD50" s="282"/>
      <c r="AE50" s="283"/>
      <c r="AF50" s="283"/>
      <c r="AG50" s="270"/>
      <c r="AH50" s="270"/>
      <c r="AI50" s="270"/>
      <c r="AJ50" s="270"/>
      <c r="AK50" s="281"/>
    </row>
    <row r="51" spans="2:37" ht="14.45" customHeight="1">
      <c r="B51" s="309"/>
      <c r="C51" s="307"/>
      <c r="D51" s="254"/>
      <c r="G51" s="248"/>
      <c r="H51" s="254" t="s">
        <v>408</v>
      </c>
      <c r="P51" s="302" t="s">
        <v>68</v>
      </c>
      <c r="Q51" s="65" t="s">
        <v>70</v>
      </c>
      <c r="R51" s="534"/>
      <c r="S51" s="535"/>
      <c r="T51" s="535"/>
      <c r="U51" s="535"/>
      <c r="V51" s="536"/>
      <c r="W51" s="540"/>
      <c r="X51" s="535"/>
      <c r="Y51" s="535"/>
      <c r="Z51" s="541"/>
      <c r="AA51" s="547" t="s">
        <v>160</v>
      </c>
      <c r="AB51" s="548"/>
      <c r="AC51" s="274" t="s">
        <v>32</v>
      </c>
      <c r="AD51" s="275" t="s">
        <v>32</v>
      </c>
      <c r="AE51" s="275" t="s">
        <v>32</v>
      </c>
      <c r="AF51" s="254" t="s">
        <v>362</v>
      </c>
      <c r="AJ51" s="248"/>
      <c r="AK51" s="276"/>
    </row>
    <row r="52" spans="2:37" ht="14.45" customHeight="1">
      <c r="B52" s="309"/>
      <c r="C52" s="307"/>
      <c r="D52" s="254"/>
      <c r="G52" s="248"/>
      <c r="H52" s="238"/>
      <c r="I52" s="239"/>
      <c r="J52" s="239"/>
      <c r="K52" s="239"/>
      <c r="L52" s="239"/>
      <c r="M52" s="239"/>
      <c r="N52" s="279"/>
      <c r="O52" s="239"/>
      <c r="P52" s="280"/>
      <c r="Q52" s="239"/>
      <c r="R52" s="534"/>
      <c r="S52" s="535"/>
      <c r="T52" s="535"/>
      <c r="U52" s="535"/>
      <c r="V52" s="536"/>
      <c r="W52" s="534"/>
      <c r="X52" s="535"/>
      <c r="Y52" s="535"/>
      <c r="Z52" s="541"/>
      <c r="AA52" s="545" t="s">
        <v>363</v>
      </c>
      <c r="AB52" s="572"/>
      <c r="AC52" s="282"/>
      <c r="AD52" s="282"/>
      <c r="AE52" s="283"/>
      <c r="AF52" s="283"/>
      <c r="AG52" s="270"/>
      <c r="AH52" s="270"/>
      <c r="AI52" s="270"/>
      <c r="AJ52" s="270"/>
      <c r="AK52" s="281"/>
    </row>
    <row r="53" spans="2:37" ht="14.45" customHeight="1">
      <c r="B53" s="309"/>
      <c r="C53" s="307"/>
      <c r="D53" s="254"/>
      <c r="G53" s="248"/>
      <c r="H53" s="254" t="s">
        <v>409</v>
      </c>
      <c r="P53" s="302" t="s">
        <v>68</v>
      </c>
      <c r="Q53" s="65" t="s">
        <v>70</v>
      </c>
      <c r="R53" s="534"/>
      <c r="S53" s="535"/>
      <c r="T53" s="535"/>
      <c r="U53" s="535"/>
      <c r="V53" s="536"/>
      <c r="W53" s="540"/>
      <c r="X53" s="535"/>
      <c r="Y53" s="535"/>
      <c r="Z53" s="541"/>
      <c r="AA53" s="547" t="s">
        <v>160</v>
      </c>
      <c r="AB53" s="548"/>
      <c r="AC53" s="274" t="s">
        <v>32</v>
      </c>
      <c r="AD53" s="275" t="s">
        <v>32</v>
      </c>
      <c r="AE53" s="275" t="s">
        <v>32</v>
      </c>
      <c r="AF53" s="254" t="s">
        <v>362</v>
      </c>
      <c r="AJ53" s="248"/>
      <c r="AK53" s="276"/>
    </row>
    <row r="54" spans="2:37" ht="14.45" customHeight="1">
      <c r="B54" s="309"/>
      <c r="C54" s="307"/>
      <c r="D54" s="254"/>
      <c r="G54" s="248"/>
      <c r="H54" s="238"/>
      <c r="I54" s="239"/>
      <c r="J54" s="239"/>
      <c r="K54" s="239"/>
      <c r="L54" s="239"/>
      <c r="M54" s="239"/>
      <c r="N54" s="279"/>
      <c r="O54" s="239"/>
      <c r="P54" s="280"/>
      <c r="Q54" s="239"/>
      <c r="R54" s="534"/>
      <c r="S54" s="535"/>
      <c r="T54" s="535"/>
      <c r="U54" s="535"/>
      <c r="V54" s="536"/>
      <c r="W54" s="534"/>
      <c r="X54" s="535"/>
      <c r="Y54" s="535"/>
      <c r="Z54" s="541"/>
      <c r="AA54" s="545" t="s">
        <v>363</v>
      </c>
      <c r="AB54" s="572"/>
      <c r="AC54" s="282"/>
      <c r="AD54" s="282"/>
      <c r="AE54" s="283"/>
      <c r="AF54" s="283"/>
      <c r="AG54" s="270"/>
      <c r="AH54" s="270"/>
      <c r="AI54" s="270"/>
      <c r="AJ54" s="270"/>
      <c r="AK54" s="281"/>
    </row>
    <row r="55" spans="2:37" ht="14.45" customHeight="1">
      <c r="B55" s="309"/>
      <c r="C55" s="307"/>
      <c r="D55" s="254"/>
      <c r="G55" s="248"/>
      <c r="H55" s="254" t="s">
        <v>410</v>
      </c>
      <c r="P55" s="302" t="s">
        <v>68</v>
      </c>
      <c r="Q55" s="65" t="s">
        <v>70</v>
      </c>
      <c r="R55" s="534"/>
      <c r="S55" s="535"/>
      <c r="T55" s="535"/>
      <c r="U55" s="535"/>
      <c r="V55" s="536"/>
      <c r="W55" s="540"/>
      <c r="X55" s="535"/>
      <c r="Y55" s="535"/>
      <c r="Z55" s="541"/>
      <c r="AA55" s="547" t="s">
        <v>160</v>
      </c>
      <c r="AB55" s="548"/>
      <c r="AC55" s="274" t="s">
        <v>32</v>
      </c>
      <c r="AD55" s="275" t="s">
        <v>32</v>
      </c>
      <c r="AE55" s="275" t="s">
        <v>32</v>
      </c>
      <c r="AF55" s="254" t="s">
        <v>362</v>
      </c>
      <c r="AJ55" s="248"/>
      <c r="AK55" s="276"/>
    </row>
    <row r="56" spans="2:37" ht="14.45" customHeight="1">
      <c r="B56" s="309"/>
      <c r="C56" s="307"/>
      <c r="D56" s="254"/>
      <c r="G56" s="248"/>
      <c r="H56" s="238"/>
      <c r="I56" s="239"/>
      <c r="J56" s="239"/>
      <c r="K56" s="239"/>
      <c r="L56" s="239"/>
      <c r="M56" s="239"/>
      <c r="N56" s="279"/>
      <c r="O56" s="239"/>
      <c r="P56" s="280"/>
      <c r="Q56" s="239"/>
      <c r="R56" s="534"/>
      <c r="S56" s="535"/>
      <c r="T56" s="535"/>
      <c r="U56" s="535"/>
      <c r="V56" s="536"/>
      <c r="W56" s="534"/>
      <c r="X56" s="535"/>
      <c r="Y56" s="535"/>
      <c r="Z56" s="541"/>
      <c r="AA56" s="545" t="s">
        <v>363</v>
      </c>
      <c r="AB56" s="572"/>
      <c r="AC56" s="282"/>
      <c r="AD56" s="282"/>
      <c r="AE56" s="283"/>
      <c r="AF56" s="283"/>
      <c r="AG56" s="270"/>
      <c r="AH56" s="270"/>
      <c r="AI56" s="270"/>
      <c r="AJ56" s="270"/>
      <c r="AK56" s="281"/>
    </row>
    <row r="57" spans="2:37" ht="14.45" customHeight="1">
      <c r="B57" s="309"/>
      <c r="C57" s="307"/>
      <c r="D57" s="254"/>
      <c r="G57" s="248"/>
      <c r="H57" s="254" t="s">
        <v>411</v>
      </c>
      <c r="P57" s="302" t="s">
        <v>68</v>
      </c>
      <c r="Q57" s="65" t="s">
        <v>70</v>
      </c>
      <c r="R57" s="534"/>
      <c r="S57" s="535"/>
      <c r="T57" s="535"/>
      <c r="U57" s="535"/>
      <c r="V57" s="536"/>
      <c r="W57" s="540"/>
      <c r="X57" s="535"/>
      <c r="Y57" s="535"/>
      <c r="Z57" s="541"/>
      <c r="AA57" s="547" t="s">
        <v>160</v>
      </c>
      <c r="AB57" s="548"/>
      <c r="AC57" s="274" t="s">
        <v>32</v>
      </c>
      <c r="AD57" s="275" t="s">
        <v>32</v>
      </c>
      <c r="AE57" s="275" t="s">
        <v>32</v>
      </c>
      <c r="AF57" s="254" t="s">
        <v>362</v>
      </c>
      <c r="AJ57" s="248"/>
      <c r="AK57" s="276"/>
    </row>
    <row r="58" spans="2:37" ht="14.45" customHeight="1">
      <c r="B58" s="309"/>
      <c r="C58" s="307"/>
      <c r="D58" s="238"/>
      <c r="E58" s="239"/>
      <c r="F58" s="239"/>
      <c r="G58" s="270"/>
      <c r="H58" s="238"/>
      <c r="I58" s="239"/>
      <c r="J58" s="239"/>
      <c r="K58" s="239"/>
      <c r="L58" s="239"/>
      <c r="M58" s="239"/>
      <c r="N58" s="279"/>
      <c r="O58" s="239"/>
      <c r="P58" s="280"/>
      <c r="Q58" s="239"/>
      <c r="R58" s="534"/>
      <c r="S58" s="535"/>
      <c r="T58" s="535"/>
      <c r="U58" s="535"/>
      <c r="V58" s="536"/>
      <c r="W58" s="534"/>
      <c r="X58" s="535"/>
      <c r="Y58" s="535"/>
      <c r="Z58" s="541"/>
      <c r="AA58" s="545" t="s">
        <v>363</v>
      </c>
      <c r="AB58" s="572"/>
      <c r="AC58" s="282"/>
      <c r="AD58" s="282"/>
      <c r="AE58" s="283"/>
      <c r="AF58" s="283"/>
      <c r="AG58" s="270"/>
      <c r="AH58" s="270"/>
      <c r="AI58" s="270"/>
      <c r="AJ58" s="270"/>
      <c r="AK58" s="281"/>
    </row>
    <row r="59" spans="2:37" ht="14.45" customHeight="1">
      <c r="B59" s="309"/>
      <c r="C59" s="307"/>
      <c r="D59" s="300" t="str">
        <f>AG5</f>
        <v>□</v>
      </c>
      <c r="E59" s="65" t="s">
        <v>369</v>
      </c>
      <c r="G59" s="248"/>
      <c r="H59" s="254" t="s">
        <v>412</v>
      </c>
      <c r="P59" s="302" t="s">
        <v>68</v>
      </c>
      <c r="Q59" s="65" t="s">
        <v>70</v>
      </c>
      <c r="R59" s="549"/>
      <c r="S59" s="550"/>
      <c r="T59" s="550"/>
      <c r="U59" s="550"/>
      <c r="V59" s="551"/>
      <c r="W59" s="552"/>
      <c r="X59" s="550"/>
      <c r="Y59" s="550"/>
      <c r="Z59" s="553"/>
      <c r="AA59" s="547" t="s">
        <v>160</v>
      </c>
      <c r="AB59" s="548"/>
      <c r="AC59" s="274" t="s">
        <v>32</v>
      </c>
      <c r="AD59" s="275" t="s">
        <v>32</v>
      </c>
      <c r="AE59" s="275" t="s">
        <v>32</v>
      </c>
      <c r="AF59" s="254" t="s">
        <v>362</v>
      </c>
      <c r="AJ59" s="248"/>
      <c r="AK59" s="276"/>
    </row>
    <row r="60" spans="2:37" ht="14.45" customHeight="1" thickBot="1">
      <c r="B60" s="314"/>
      <c r="C60" s="311"/>
      <c r="D60" s="238"/>
      <c r="E60" s="239"/>
      <c r="F60" s="239"/>
      <c r="G60" s="270"/>
      <c r="H60" s="238"/>
      <c r="I60" s="239"/>
      <c r="J60" s="239"/>
      <c r="K60" s="239"/>
      <c r="L60" s="239"/>
      <c r="M60" s="239"/>
      <c r="N60" s="279"/>
      <c r="O60" s="239"/>
      <c r="P60" s="286"/>
      <c r="Q60" s="287"/>
      <c r="R60" s="537"/>
      <c r="S60" s="538"/>
      <c r="T60" s="538"/>
      <c r="U60" s="538"/>
      <c r="V60" s="539"/>
      <c r="W60" s="537"/>
      <c r="X60" s="538"/>
      <c r="Y60" s="538"/>
      <c r="Z60" s="542"/>
      <c r="AA60" s="545" t="s">
        <v>363</v>
      </c>
      <c r="AB60" s="572"/>
      <c r="AC60" s="282"/>
      <c r="AD60" s="282"/>
      <c r="AE60" s="283"/>
      <c r="AF60" s="283"/>
      <c r="AG60" s="270"/>
      <c r="AH60" s="270"/>
      <c r="AI60" s="270"/>
      <c r="AJ60" s="270"/>
      <c r="AK60" s="281"/>
    </row>
    <row r="61" spans="2:37" ht="6" customHeight="1">
      <c r="F61" s="272"/>
      <c r="G61" s="272"/>
      <c r="H61" s="272"/>
      <c r="I61" s="272"/>
      <c r="O61" s="243"/>
      <c r="P61" s="243"/>
      <c r="R61" s="243"/>
      <c r="S61" s="243"/>
      <c r="T61" s="243"/>
      <c r="U61" s="243"/>
      <c r="V61" s="243"/>
      <c r="W61" s="243"/>
      <c r="X61" s="243"/>
      <c r="Y61" s="243"/>
      <c r="Z61" s="248"/>
      <c r="AA61" s="248"/>
      <c r="AB61" s="248"/>
      <c r="AC61" s="248"/>
      <c r="AD61" s="248"/>
      <c r="AE61" s="248"/>
      <c r="AF61" s="248"/>
      <c r="AG61" s="248"/>
      <c r="AH61" s="248"/>
      <c r="AI61" s="248"/>
      <c r="AJ61" s="248"/>
      <c r="AK61" s="248"/>
    </row>
    <row r="62" spans="2:37" ht="13.5" customHeight="1">
      <c r="B62" s="243" t="s">
        <v>365</v>
      </c>
    </row>
  </sheetData>
  <sheetProtection algorithmName="SHA-512" hashValue="fXc9MDDe4HUkz7+kquy+AOIHT+8fRrcXaal4nMguwLfotLFq167a3JtNJSPKkP5tEcHFJVC1FFE4qNSdC2jSAw==" saltValue="N2W/POzMjKdycj/UotKySw==" spinCount="100000" sheet="1" objects="1" scenarios="1"/>
  <mergeCells count="87">
    <mergeCell ref="S4:Z4"/>
    <mergeCell ref="S5:Z5"/>
    <mergeCell ref="B6:AK6"/>
    <mergeCell ref="X8:AK9"/>
    <mergeCell ref="P11:Q12"/>
    <mergeCell ref="AA11:AB12"/>
    <mergeCell ref="AC11:AE11"/>
    <mergeCell ref="R16:V18"/>
    <mergeCell ref="W16:Z18"/>
    <mergeCell ref="AA16:AB16"/>
    <mergeCell ref="AA17:AB17"/>
    <mergeCell ref="AA18:AB18"/>
    <mergeCell ref="R13:V15"/>
    <mergeCell ref="W13:Z15"/>
    <mergeCell ref="AA13:AB13"/>
    <mergeCell ref="AA14:AB14"/>
    <mergeCell ref="AA15:AB15"/>
    <mergeCell ref="R22:V24"/>
    <mergeCell ref="W22:Z24"/>
    <mergeCell ref="AA22:AB22"/>
    <mergeCell ref="AA23:AB23"/>
    <mergeCell ref="AA24:AB24"/>
    <mergeCell ref="R19:V21"/>
    <mergeCell ref="W19:Z21"/>
    <mergeCell ref="AA19:AB19"/>
    <mergeCell ref="AA20:AB20"/>
    <mergeCell ref="AA21:AB21"/>
    <mergeCell ref="R28:V30"/>
    <mergeCell ref="W28:Z30"/>
    <mergeCell ref="AA28:AB28"/>
    <mergeCell ref="AA29:AB29"/>
    <mergeCell ref="AA30:AB30"/>
    <mergeCell ref="R25:V27"/>
    <mergeCell ref="W25:Z27"/>
    <mergeCell ref="AA25:AB25"/>
    <mergeCell ref="AA26:AB26"/>
    <mergeCell ref="AA27:AB27"/>
    <mergeCell ref="R31:V33"/>
    <mergeCell ref="W31:Z33"/>
    <mergeCell ref="AA31:AB31"/>
    <mergeCell ref="AA32:AB32"/>
    <mergeCell ref="AA33:AB33"/>
    <mergeCell ref="AA37:AB37"/>
    <mergeCell ref="P41:Q42"/>
    <mergeCell ref="AA41:AB42"/>
    <mergeCell ref="AC41:AE41"/>
    <mergeCell ref="R43:V44"/>
    <mergeCell ref="W43:Z44"/>
    <mergeCell ref="AA43:AB43"/>
    <mergeCell ref="AA44:AB44"/>
    <mergeCell ref="R34:V37"/>
    <mergeCell ref="W34:Z37"/>
    <mergeCell ref="AA34:AB34"/>
    <mergeCell ref="AA35:AB35"/>
    <mergeCell ref="AA36:AB36"/>
    <mergeCell ref="R45:V46"/>
    <mergeCell ref="W45:Z46"/>
    <mergeCell ref="AA45:AB45"/>
    <mergeCell ref="AA46:AB46"/>
    <mergeCell ref="R47:V48"/>
    <mergeCell ref="W47:Z48"/>
    <mergeCell ref="AA47:AB47"/>
    <mergeCell ref="AA48:AB48"/>
    <mergeCell ref="R49:V50"/>
    <mergeCell ref="W49:Z50"/>
    <mergeCell ref="AA49:AB49"/>
    <mergeCell ref="AA50:AB50"/>
    <mergeCell ref="R51:V52"/>
    <mergeCell ref="W51:Z52"/>
    <mergeCell ref="AA51:AB51"/>
    <mergeCell ref="AA52:AB52"/>
    <mergeCell ref="R53:V54"/>
    <mergeCell ref="W53:Z54"/>
    <mergeCell ref="AA53:AB53"/>
    <mergeCell ref="AA54:AB54"/>
    <mergeCell ref="R55:V56"/>
    <mergeCell ref="W55:Z56"/>
    <mergeCell ref="AA55:AB55"/>
    <mergeCell ref="AA56:AB56"/>
    <mergeCell ref="R57:V58"/>
    <mergeCell ref="W57:Z58"/>
    <mergeCell ref="AA57:AB57"/>
    <mergeCell ref="AA58:AB58"/>
    <mergeCell ref="R59:V60"/>
    <mergeCell ref="W59:Z60"/>
    <mergeCell ref="AA59:AB59"/>
    <mergeCell ref="AA60:AB60"/>
  </mergeCells>
  <phoneticPr fontId="1"/>
  <conditionalFormatting sqref="B13:E33">
    <cfRule type="expression" dxfId="10" priority="11">
      <formula>$B$13="■"</formula>
    </cfRule>
  </conditionalFormatting>
  <conditionalFormatting sqref="B34:E37">
    <cfRule type="expression" dxfId="9" priority="10">
      <formula>$B$34="■"</formula>
    </cfRule>
  </conditionalFormatting>
  <conditionalFormatting sqref="C3 F3 I3">
    <cfRule type="expression" dxfId="8" priority="3">
      <formula>AND($C$3="□",$F$3="□",$I$3="□")</formula>
    </cfRule>
  </conditionalFormatting>
  <conditionalFormatting sqref="D49:G58">
    <cfRule type="expression" dxfId="7" priority="9">
      <formula>$D$49="■"</formula>
    </cfRule>
  </conditionalFormatting>
  <conditionalFormatting sqref="D59:G60">
    <cfRule type="expression" dxfId="6" priority="8">
      <formula>$D$59="■"</formula>
    </cfRule>
  </conditionalFormatting>
  <conditionalFormatting sqref="P13 R13:Z33 P16 P19 P22 P25 P28 P31">
    <cfRule type="expression" dxfId="5" priority="5">
      <formula>$B$13="■"</formula>
    </cfRule>
  </conditionalFormatting>
  <conditionalFormatting sqref="P34 R34:Z37">
    <cfRule type="expression" dxfId="4" priority="4">
      <formula>$B$34="■"</formula>
    </cfRule>
  </conditionalFormatting>
  <conditionalFormatting sqref="P49 R49:Z58 P51 P53 P55 P57">
    <cfRule type="expression" dxfId="3" priority="7">
      <formula>$D$49="■"</formula>
    </cfRule>
  </conditionalFormatting>
  <conditionalFormatting sqref="P59 R59:Z60">
    <cfRule type="expression" dxfId="2" priority="6">
      <formula>$D$59="■"</formula>
    </cfRule>
  </conditionalFormatting>
  <conditionalFormatting sqref="AB4 AG4">
    <cfRule type="expression" dxfId="1" priority="2">
      <formula>AND($AB$4="□",$AG$4="□")</formula>
    </cfRule>
  </conditionalFormatting>
  <conditionalFormatting sqref="AB5 AG5">
    <cfRule type="expression" dxfId="0" priority="1">
      <formula>AND($AB$5="□",$AG$5="□")</formula>
    </cfRule>
  </conditionalFormatting>
  <dataValidations count="2">
    <dataValidation type="list" allowBlank="1" showInputMessage="1" showErrorMessage="1" sqref="C3 F3 I3 AB4:AB5 AG4:AG5 P13 P16 P19 P22 P25 P28 B13 B34 P45 P47 P49 P31 P34 P43 P51 P53 P55 P57 P59 D49 D59" xr:uid="{3ECA0565-DE78-4336-B1D1-C2FC13B9225F}">
      <formula1>"□,■"</formula1>
    </dataValidation>
    <dataValidation imeMode="on" allowBlank="1" showInputMessage="1" showErrorMessage="1" sqref="B6:AK6" xr:uid="{65E2DE6B-94F8-4CBD-8B39-7F93E77EC787}"/>
  </dataValidations>
  <printOptions horizontalCentered="1"/>
  <pageMargins left="0.39370078740157483" right="0.39370078740157483" top="0.27559055118110237" bottom="0.19685039370078741" header="0.19685039370078741" footer="0.27559055118110237"/>
  <pageSetup paperSize="9" scale="95" orientation="portrait" blackAndWhite="1" r:id="rId1"/>
  <headerFooter alignWithMargins="0">
    <oddFooter>&amp;R&amp;8(株) グッド・アイズ建築検査機構</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20F10-195C-4FA7-9EE1-1F1134406BA2}">
  <sheetPr>
    <tabColor theme="8" tint="0.59999389629810485"/>
  </sheetPr>
  <dimension ref="B1:AK36"/>
  <sheetViews>
    <sheetView showGridLines="0" showZeros="0" view="pageBreakPreview" zoomScaleNormal="100" zoomScaleSheetLayoutView="100" workbookViewId="0">
      <selection activeCell="AM1" sqref="AM1"/>
    </sheetView>
  </sheetViews>
  <sheetFormatPr defaultColWidth="9" defaultRowHeight="11.25"/>
  <cols>
    <col min="1" max="1" width="1.625" style="65" customWidth="1"/>
    <col min="2" max="7" width="2.625" style="65" customWidth="1"/>
    <col min="8" max="8" width="3" style="65" bestFit="1" customWidth="1"/>
    <col min="9" max="11" width="2.375" style="65" customWidth="1"/>
    <col min="12" max="27" width="2.625" style="65" customWidth="1"/>
    <col min="28" max="30" width="2.375" style="65" customWidth="1"/>
    <col min="31" max="37" width="2.625" style="65" customWidth="1"/>
    <col min="38" max="38" width="1.625" style="65" customWidth="1"/>
    <col min="39" max="68" width="2.625" style="65" customWidth="1"/>
    <col min="69" max="16384" width="9" style="65"/>
  </cols>
  <sheetData>
    <row r="1" spans="2:37" ht="15" customHeight="1">
      <c r="AH1" s="57"/>
      <c r="AI1" s="57"/>
      <c r="AJ1" s="57"/>
      <c r="AK1" s="93"/>
    </row>
    <row r="2" spans="2:37" ht="15" customHeight="1">
      <c r="B2" s="65" t="s">
        <v>413</v>
      </c>
      <c r="AH2" s="57"/>
      <c r="AI2" s="57"/>
      <c r="AJ2" s="57"/>
      <c r="AK2" s="93"/>
    </row>
    <row r="3" spans="2:37" ht="15" customHeight="1">
      <c r="B3" s="65" t="s">
        <v>414</v>
      </c>
      <c r="AH3" s="57"/>
      <c r="AI3" s="57"/>
      <c r="AJ3" s="57"/>
      <c r="AK3" s="93"/>
    </row>
    <row r="4" spans="2:37" ht="15" customHeight="1">
      <c r="C4" s="315" t="s">
        <v>415</v>
      </c>
      <c r="D4" s="65" t="s">
        <v>416</v>
      </c>
      <c r="AH4" s="57"/>
      <c r="AI4" s="57"/>
      <c r="AJ4" s="57"/>
      <c r="AK4" s="93"/>
    </row>
    <row r="5" spans="2:37" ht="15" customHeight="1">
      <c r="C5" s="315" t="s">
        <v>417</v>
      </c>
      <c r="D5" s="65" t="s">
        <v>418</v>
      </c>
      <c r="AH5" s="57"/>
      <c r="AI5" s="57"/>
      <c r="AJ5" s="57"/>
      <c r="AK5" s="93"/>
    </row>
    <row r="6" spans="2:37" ht="15" customHeight="1">
      <c r="D6" s="65" t="s">
        <v>419</v>
      </c>
      <c r="AH6" s="57"/>
      <c r="AI6" s="57"/>
      <c r="AJ6" s="57"/>
      <c r="AK6" s="93"/>
    </row>
    <row r="7" spans="2:37" ht="15" customHeight="1">
      <c r="AH7" s="57"/>
      <c r="AI7" s="57"/>
      <c r="AJ7" s="57"/>
      <c r="AK7" s="93"/>
    </row>
    <row r="8" spans="2:37" ht="15" customHeight="1">
      <c r="B8" s="65" t="s">
        <v>420</v>
      </c>
      <c r="AH8" s="57"/>
      <c r="AI8" s="57"/>
      <c r="AJ8" s="57"/>
      <c r="AK8" s="93"/>
    </row>
    <row r="9" spans="2:37" ht="15" customHeight="1">
      <c r="C9" s="315" t="s">
        <v>415</v>
      </c>
      <c r="D9" s="65" t="s">
        <v>421</v>
      </c>
      <c r="AH9" s="57"/>
      <c r="AI9" s="57"/>
      <c r="AJ9" s="57"/>
      <c r="AK9" s="93"/>
    </row>
    <row r="10" spans="2:37" ht="15" customHeight="1">
      <c r="D10" s="65" t="s">
        <v>422</v>
      </c>
      <c r="AH10" s="57"/>
      <c r="AI10" s="57"/>
      <c r="AJ10" s="57"/>
      <c r="AK10" s="93"/>
    </row>
    <row r="11" spans="2:37" ht="15" customHeight="1">
      <c r="C11" s="315" t="s">
        <v>417</v>
      </c>
      <c r="D11" s="65" t="s">
        <v>423</v>
      </c>
      <c r="AH11" s="57"/>
      <c r="AI11" s="57"/>
      <c r="AJ11" s="57"/>
      <c r="AK11" s="93"/>
    </row>
    <row r="12" spans="2:37" ht="15" customHeight="1">
      <c r="D12" s="65" t="s">
        <v>424</v>
      </c>
      <c r="AH12" s="57"/>
      <c r="AI12" s="57"/>
      <c r="AJ12" s="57"/>
      <c r="AK12" s="93"/>
    </row>
    <row r="13" spans="2:37" ht="15" customHeight="1">
      <c r="AH13" s="57"/>
      <c r="AI13" s="57"/>
      <c r="AJ13" s="57"/>
      <c r="AK13" s="93"/>
    </row>
    <row r="14" spans="2:37" ht="15" customHeight="1">
      <c r="B14" s="65" t="s">
        <v>425</v>
      </c>
      <c r="AH14" s="57"/>
      <c r="AI14" s="57"/>
      <c r="AJ14" s="57"/>
      <c r="AK14" s="93"/>
    </row>
    <row r="15" spans="2:37" ht="15" customHeight="1">
      <c r="C15" s="315" t="s">
        <v>415</v>
      </c>
      <c r="D15" s="65" t="s">
        <v>426</v>
      </c>
      <c r="AH15" s="57"/>
      <c r="AI15" s="57"/>
      <c r="AJ15" s="57"/>
      <c r="AK15" s="93"/>
    </row>
    <row r="16" spans="2:37" ht="15" customHeight="1">
      <c r="D16" s="65" t="s">
        <v>427</v>
      </c>
      <c r="AH16" s="57"/>
      <c r="AI16" s="57"/>
      <c r="AJ16" s="57"/>
      <c r="AK16" s="93"/>
    </row>
    <row r="17" spans="2:37" ht="15" customHeight="1">
      <c r="D17" s="65" t="s">
        <v>428</v>
      </c>
      <c r="AH17" s="57"/>
      <c r="AI17" s="57"/>
      <c r="AJ17" s="57"/>
      <c r="AK17" s="93"/>
    </row>
    <row r="18" spans="2:37" ht="15" customHeight="1">
      <c r="C18" s="315" t="s">
        <v>417</v>
      </c>
      <c r="D18" s="65" t="s">
        <v>429</v>
      </c>
      <c r="AH18" s="57"/>
      <c r="AI18" s="57"/>
      <c r="AJ18" s="57"/>
      <c r="AK18" s="93"/>
    </row>
    <row r="19" spans="2:37" ht="15" customHeight="1">
      <c r="C19" s="315" t="s">
        <v>430</v>
      </c>
      <c r="D19" s="65" t="s">
        <v>431</v>
      </c>
      <c r="AH19" s="57"/>
      <c r="AI19" s="57"/>
      <c r="AJ19" s="57"/>
      <c r="AK19" s="93"/>
    </row>
    <row r="20" spans="2:37" ht="15" customHeight="1">
      <c r="AH20" s="57"/>
      <c r="AI20" s="57"/>
      <c r="AJ20" s="57"/>
      <c r="AK20" s="93"/>
    </row>
    <row r="21" spans="2:37" ht="15" customHeight="1">
      <c r="B21" s="65" t="s">
        <v>432</v>
      </c>
      <c r="AH21" s="57"/>
      <c r="AI21" s="57"/>
      <c r="AJ21" s="57"/>
      <c r="AK21" s="93"/>
    </row>
    <row r="22" spans="2:37" ht="15" customHeight="1">
      <c r="C22" s="315" t="s">
        <v>415</v>
      </c>
      <c r="D22" s="65" t="s">
        <v>433</v>
      </c>
      <c r="AH22" s="57"/>
      <c r="AI22" s="57"/>
      <c r="AJ22" s="57"/>
      <c r="AK22" s="93"/>
    </row>
    <row r="23" spans="2:37" ht="15" customHeight="1">
      <c r="D23" s="65" t="s">
        <v>434</v>
      </c>
      <c r="AH23" s="57"/>
      <c r="AI23" s="57"/>
      <c r="AJ23" s="57"/>
      <c r="AK23" s="93"/>
    </row>
    <row r="24" spans="2:37" ht="15" customHeight="1">
      <c r="C24" s="315" t="s">
        <v>435</v>
      </c>
      <c r="D24" s="65" t="s">
        <v>436</v>
      </c>
      <c r="AH24" s="57"/>
      <c r="AI24" s="57"/>
      <c r="AJ24" s="57"/>
      <c r="AK24" s="93"/>
    </row>
    <row r="25" spans="2:37" ht="15" customHeight="1">
      <c r="C25" s="315" t="s">
        <v>437</v>
      </c>
      <c r="D25" s="65" t="s">
        <v>438</v>
      </c>
      <c r="AH25" s="57"/>
      <c r="AI25" s="57"/>
      <c r="AJ25" s="57"/>
      <c r="AK25" s="93"/>
    </row>
    <row r="26" spans="2:37" ht="15" customHeight="1">
      <c r="C26" s="315" t="s">
        <v>439</v>
      </c>
      <c r="D26" s="65" t="s">
        <v>440</v>
      </c>
      <c r="AH26" s="57"/>
      <c r="AI26" s="57"/>
      <c r="AJ26" s="57"/>
      <c r="AK26" s="93"/>
    </row>
    <row r="27" spans="2:37" ht="15" customHeight="1">
      <c r="D27" s="65" t="s">
        <v>441</v>
      </c>
      <c r="AH27" s="57"/>
      <c r="AI27" s="57"/>
      <c r="AJ27" s="57"/>
      <c r="AK27" s="93"/>
    </row>
    <row r="28" spans="2:37" ht="15" customHeight="1">
      <c r="D28" s="65" t="s">
        <v>442</v>
      </c>
      <c r="AH28" s="57"/>
      <c r="AI28" s="57"/>
      <c r="AJ28" s="57"/>
      <c r="AK28" s="93"/>
    </row>
    <row r="29" spans="2:37" ht="15" customHeight="1">
      <c r="C29" s="315" t="s">
        <v>443</v>
      </c>
      <c r="D29" s="65" t="s">
        <v>444</v>
      </c>
      <c r="AH29" s="57"/>
      <c r="AI29" s="57"/>
      <c r="AJ29" s="57"/>
      <c r="AK29" s="93"/>
    </row>
    <row r="30" spans="2:37" ht="15" customHeight="1">
      <c r="D30" s="65" t="s">
        <v>445</v>
      </c>
      <c r="AH30" s="57"/>
      <c r="AI30" s="57"/>
      <c r="AJ30" s="57"/>
      <c r="AK30" s="93"/>
    </row>
    <row r="31" spans="2:37" ht="15" customHeight="1">
      <c r="C31" s="315" t="s">
        <v>446</v>
      </c>
      <c r="D31" s="65" t="s">
        <v>447</v>
      </c>
      <c r="AH31" s="57"/>
      <c r="AI31" s="57"/>
      <c r="AJ31" s="57"/>
      <c r="AK31" s="93"/>
    </row>
    <row r="32" spans="2:37" ht="15" customHeight="1">
      <c r="D32" s="65" t="s">
        <v>448</v>
      </c>
      <c r="AH32" s="57"/>
      <c r="AI32" s="57"/>
      <c r="AJ32" s="57"/>
      <c r="AK32" s="93"/>
    </row>
    <row r="33" spans="4:37" ht="15" customHeight="1">
      <c r="D33" s="65" t="s">
        <v>449</v>
      </c>
      <c r="AH33" s="57"/>
      <c r="AI33" s="57"/>
      <c r="AJ33" s="57"/>
      <c r="AK33" s="93"/>
    </row>
    <row r="34" spans="4:37" ht="15" customHeight="1">
      <c r="AH34" s="57"/>
      <c r="AI34" s="57"/>
      <c r="AJ34" s="57"/>
      <c r="AK34" s="93"/>
    </row>
    <row r="35" spans="4:37" ht="15" customHeight="1">
      <c r="AH35" s="57"/>
      <c r="AI35" s="57"/>
      <c r="AJ35" s="57"/>
      <c r="AK35" s="93"/>
    </row>
    <row r="36" spans="4:37" ht="15" customHeight="1">
      <c r="AH36" s="57"/>
      <c r="AI36" s="57"/>
      <c r="AJ36" s="57"/>
      <c r="AK36" s="93"/>
    </row>
  </sheetData>
  <sheetProtection algorithmName="SHA-512" hashValue="xZ5H7xAZsEsIGZaiYTS/IZaqtZZed+JsPNRuNUrNg0aseiIwgXUBWhUoXL9A+G0Z3zSQWCVkV0ObvDs6FtHKUA==" saltValue="U+EbhnmRGpprn/ioSbdUfQ==" spinCount="100000" sheet="1" objects="1" scenarios="1"/>
  <phoneticPr fontId="1"/>
  <printOptions horizontalCentered="1"/>
  <pageMargins left="0.39370078740157483" right="0.39370078740157483" top="0.27559055118110237" bottom="0.19685039370078741" header="0.19685039370078741" footer="0.27559055118110237"/>
  <pageSetup paperSize="9" scale="95" orientation="portrait" blackAndWhite="1" r:id="rId1"/>
  <headerFooter alignWithMargins="0">
    <oddFooter>&amp;R&amp;8(株) グッド・アイズ建築検査機構</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O48"/>
  <sheetViews>
    <sheetView view="pageBreakPreview" zoomScaleNormal="100" workbookViewId="0">
      <selection activeCell="P1" sqref="P1"/>
    </sheetView>
  </sheetViews>
  <sheetFormatPr defaultColWidth="9" defaultRowHeight="13.5"/>
  <cols>
    <col min="1" max="1" width="4.625" style="166" customWidth="1"/>
    <col min="2" max="2" width="10.625" style="166" customWidth="1"/>
    <col min="3" max="3" width="8.625" style="166" customWidth="1"/>
    <col min="4" max="15" width="5.625" style="166" customWidth="1"/>
    <col min="16" max="16384" width="9" style="166"/>
  </cols>
  <sheetData>
    <row r="1" spans="1:15" ht="20.100000000000001" customHeight="1">
      <c r="A1" s="604"/>
      <c r="B1" s="604"/>
      <c r="C1" s="604"/>
      <c r="D1" s="604"/>
      <c r="E1" s="604"/>
      <c r="F1" s="604"/>
      <c r="G1" s="604"/>
      <c r="H1" s="604"/>
      <c r="I1" s="604"/>
      <c r="J1" s="604"/>
      <c r="K1" s="604"/>
      <c r="L1" s="604"/>
      <c r="M1" s="604"/>
      <c r="N1" s="604"/>
      <c r="O1" s="604"/>
    </row>
    <row r="2" spans="1:15" ht="20.100000000000001" customHeight="1">
      <c r="A2" s="605" t="s">
        <v>196</v>
      </c>
      <c r="B2" s="605"/>
      <c r="C2" s="605"/>
      <c r="D2" s="605"/>
      <c r="E2" s="605"/>
      <c r="F2" s="605"/>
      <c r="G2" s="605"/>
      <c r="H2" s="605"/>
      <c r="I2" s="605"/>
      <c r="J2" s="605"/>
      <c r="K2" s="605"/>
      <c r="L2" s="605"/>
      <c r="M2" s="605"/>
      <c r="N2" s="605"/>
      <c r="O2" s="605"/>
    </row>
    <row r="3" spans="1:15" ht="20.100000000000001" customHeight="1">
      <c r="A3" s="606" t="s">
        <v>210</v>
      </c>
      <c r="B3" s="606"/>
      <c r="C3" s="606"/>
      <c r="D3" s="606"/>
      <c r="E3" s="606"/>
      <c r="F3" s="606"/>
      <c r="G3" s="606"/>
      <c r="H3" s="606"/>
      <c r="I3" s="606"/>
      <c r="J3" s="606"/>
      <c r="K3" s="606"/>
      <c r="L3" s="606"/>
      <c r="M3" s="606"/>
      <c r="N3" s="606"/>
      <c r="O3" s="606"/>
    </row>
    <row r="4" spans="1:15" ht="20.100000000000001" customHeight="1">
      <c r="A4" s="167"/>
      <c r="B4" s="167"/>
      <c r="C4" s="167"/>
      <c r="D4" s="167"/>
      <c r="E4" s="167"/>
      <c r="F4" s="168"/>
      <c r="G4" s="168"/>
      <c r="H4" s="168"/>
      <c r="I4" s="168"/>
      <c r="J4" s="168"/>
      <c r="K4" s="168"/>
      <c r="L4" s="168"/>
      <c r="M4" s="168"/>
      <c r="N4" s="168"/>
      <c r="O4" s="168"/>
    </row>
    <row r="5" spans="1:15" ht="20.100000000000001" customHeight="1">
      <c r="A5" s="167"/>
      <c r="B5" s="167"/>
      <c r="C5" s="167"/>
      <c r="D5" s="167"/>
      <c r="E5" s="167"/>
      <c r="F5" s="168"/>
      <c r="G5" s="168"/>
      <c r="H5" s="168"/>
      <c r="I5" s="607"/>
      <c r="J5" s="607"/>
      <c r="K5" s="169" t="s">
        <v>3</v>
      </c>
      <c r="L5" s="170"/>
      <c r="M5" s="169" t="s">
        <v>38</v>
      </c>
      <c r="N5" s="170"/>
      <c r="O5" s="169" t="s">
        <v>5</v>
      </c>
    </row>
    <row r="6" spans="1:15" ht="20.100000000000001" customHeight="1">
      <c r="A6" s="167"/>
      <c r="B6" s="167"/>
      <c r="C6" s="167"/>
      <c r="D6" s="167"/>
      <c r="E6" s="167"/>
      <c r="F6" s="168"/>
      <c r="G6" s="168"/>
      <c r="H6" s="168"/>
      <c r="I6" s="168"/>
      <c r="J6" s="168"/>
      <c r="K6" s="168"/>
      <c r="L6" s="168"/>
      <c r="M6" s="168"/>
      <c r="N6" s="168"/>
      <c r="O6" s="168"/>
    </row>
    <row r="7" spans="1:15" ht="20.100000000000001" customHeight="1">
      <c r="A7" s="171" t="s">
        <v>211</v>
      </c>
      <c r="B7" s="171"/>
      <c r="C7" s="601">
        <f>'完了申請書 (3面)'!G4</f>
        <v>0</v>
      </c>
      <c r="D7" s="602"/>
      <c r="E7" s="602"/>
      <c r="F7" s="602"/>
      <c r="G7" s="602"/>
      <c r="H7" s="602"/>
      <c r="I7" s="602"/>
      <c r="J7" s="602"/>
      <c r="K7" s="602"/>
      <c r="L7" s="602"/>
      <c r="M7" s="602"/>
      <c r="N7" s="602"/>
      <c r="O7" s="603"/>
    </row>
    <row r="8" spans="1:15" ht="20.100000000000001" customHeight="1">
      <c r="A8" s="172" t="s">
        <v>212</v>
      </c>
      <c r="B8" s="172"/>
      <c r="C8" s="601" t="str">
        <f>'完了申請書 (3面)'!G5</f>
        <v>東京都</v>
      </c>
      <c r="D8" s="602"/>
      <c r="E8" s="602"/>
      <c r="F8" s="602"/>
      <c r="G8" s="602"/>
      <c r="H8" s="602"/>
      <c r="I8" s="602"/>
      <c r="J8" s="602"/>
      <c r="K8" s="602"/>
      <c r="L8" s="602"/>
      <c r="M8" s="602"/>
      <c r="N8" s="602"/>
      <c r="O8" s="603"/>
    </row>
    <row r="9" spans="1:15" ht="20.100000000000001" customHeight="1">
      <c r="A9" s="167"/>
      <c r="B9" s="167"/>
      <c r="C9" s="167"/>
      <c r="D9" s="167"/>
      <c r="E9" s="167"/>
      <c r="F9" s="168"/>
      <c r="G9" s="168"/>
      <c r="H9" s="168"/>
      <c r="I9" s="168"/>
      <c r="J9" s="168"/>
      <c r="K9" s="168"/>
      <c r="L9" s="168"/>
      <c r="M9" s="168"/>
      <c r="N9" s="168"/>
      <c r="O9" s="168"/>
    </row>
    <row r="10" spans="1:15" ht="20.100000000000001" customHeight="1">
      <c r="A10" s="608"/>
      <c r="B10" s="608"/>
      <c r="C10" s="608"/>
      <c r="D10" s="169"/>
      <c r="E10" s="609" t="s">
        <v>213</v>
      </c>
      <c r="F10" s="609"/>
      <c r="G10" s="609"/>
      <c r="H10" s="609"/>
      <c r="I10" s="609"/>
      <c r="J10" s="609"/>
      <c r="K10" s="609"/>
      <c r="L10" s="609"/>
      <c r="M10" s="609"/>
      <c r="N10" s="609"/>
      <c r="O10" s="609"/>
    </row>
    <row r="11" spans="1:15" ht="20.100000000000001" customHeight="1">
      <c r="A11" s="173" t="s">
        <v>214</v>
      </c>
      <c r="B11" s="610" t="s">
        <v>215</v>
      </c>
      <c r="C11" s="611"/>
      <c r="D11" s="610" t="s">
        <v>216</v>
      </c>
      <c r="E11" s="612"/>
      <c r="F11" s="612"/>
      <c r="G11" s="612"/>
      <c r="H11" s="612"/>
      <c r="I11" s="612"/>
      <c r="J11" s="612"/>
      <c r="K11" s="612"/>
      <c r="L11" s="612"/>
      <c r="M11" s="612"/>
      <c r="N11" s="612"/>
      <c r="O11" s="611"/>
    </row>
    <row r="12" spans="1:15" ht="20.100000000000001" customHeight="1">
      <c r="A12" s="174"/>
      <c r="B12" s="613"/>
      <c r="C12" s="614"/>
      <c r="D12" s="630" t="s">
        <v>459</v>
      </c>
      <c r="E12" s="631"/>
      <c r="F12" s="631"/>
      <c r="G12" s="632" t="s">
        <v>164</v>
      </c>
      <c r="H12" s="633">
        <f>'完了申請書（1面）'!L29</f>
        <v>0</v>
      </c>
      <c r="I12" s="633"/>
      <c r="J12" s="633"/>
      <c r="K12" s="633"/>
      <c r="L12" s="633"/>
      <c r="M12" s="628" t="s">
        <v>165</v>
      </c>
      <c r="N12" s="628"/>
      <c r="O12" s="629"/>
    </row>
    <row r="13" spans="1:15" ht="20.100000000000001" customHeight="1">
      <c r="A13" s="175"/>
      <c r="B13" s="615"/>
      <c r="C13" s="616"/>
      <c r="D13" s="615"/>
      <c r="E13" s="617"/>
      <c r="F13" s="617"/>
      <c r="G13" s="617"/>
      <c r="H13" s="617"/>
      <c r="I13" s="617"/>
      <c r="J13" s="617"/>
      <c r="K13" s="617"/>
      <c r="L13" s="617"/>
      <c r="M13" s="617"/>
      <c r="N13" s="617"/>
      <c r="O13" s="616"/>
    </row>
    <row r="14" spans="1:15" ht="20.100000000000001" customHeight="1">
      <c r="A14" s="175"/>
      <c r="B14" s="615"/>
      <c r="C14" s="616"/>
      <c r="D14" s="615"/>
      <c r="E14" s="617"/>
      <c r="F14" s="617"/>
      <c r="G14" s="617"/>
      <c r="H14" s="617"/>
      <c r="I14" s="617"/>
      <c r="J14" s="617"/>
      <c r="K14" s="617"/>
      <c r="L14" s="617"/>
      <c r="M14" s="617"/>
      <c r="N14" s="617"/>
      <c r="O14" s="616"/>
    </row>
    <row r="15" spans="1:15" ht="20.100000000000001" customHeight="1">
      <c r="A15" s="175"/>
      <c r="B15" s="615"/>
      <c r="C15" s="616"/>
      <c r="D15" s="615"/>
      <c r="E15" s="617"/>
      <c r="F15" s="617"/>
      <c r="G15" s="617"/>
      <c r="H15" s="617"/>
      <c r="I15" s="617"/>
      <c r="J15" s="617"/>
      <c r="K15" s="617"/>
      <c r="L15" s="617"/>
      <c r="M15" s="617"/>
      <c r="N15" s="617"/>
      <c r="O15" s="616"/>
    </row>
    <row r="16" spans="1:15" ht="20.100000000000001" customHeight="1">
      <c r="A16" s="175"/>
      <c r="B16" s="615"/>
      <c r="C16" s="616"/>
      <c r="D16" s="615"/>
      <c r="E16" s="617"/>
      <c r="F16" s="617"/>
      <c r="G16" s="617"/>
      <c r="H16" s="617"/>
      <c r="I16" s="617"/>
      <c r="J16" s="617"/>
      <c r="K16" s="617"/>
      <c r="L16" s="617"/>
      <c r="M16" s="617"/>
      <c r="N16" s="617"/>
      <c r="O16" s="616"/>
    </row>
    <row r="17" spans="1:15" ht="20.100000000000001" customHeight="1">
      <c r="A17" s="175"/>
      <c r="B17" s="615"/>
      <c r="C17" s="616"/>
      <c r="D17" s="615"/>
      <c r="E17" s="617"/>
      <c r="F17" s="617"/>
      <c r="G17" s="617"/>
      <c r="H17" s="617"/>
      <c r="I17" s="617"/>
      <c r="J17" s="617"/>
      <c r="K17" s="617"/>
      <c r="L17" s="617"/>
      <c r="M17" s="617"/>
      <c r="N17" s="617"/>
      <c r="O17" s="616"/>
    </row>
    <row r="18" spans="1:15" ht="20.100000000000001" customHeight="1">
      <c r="A18" s="175"/>
      <c r="B18" s="615"/>
      <c r="C18" s="616"/>
      <c r="D18" s="615"/>
      <c r="E18" s="617"/>
      <c r="F18" s="617"/>
      <c r="G18" s="617"/>
      <c r="H18" s="617"/>
      <c r="I18" s="617"/>
      <c r="J18" s="617"/>
      <c r="K18" s="617"/>
      <c r="L18" s="617"/>
      <c r="M18" s="617"/>
      <c r="N18" s="617"/>
      <c r="O18" s="616"/>
    </row>
    <row r="19" spans="1:15" ht="20.100000000000001" customHeight="1">
      <c r="A19" s="175"/>
      <c r="B19" s="615"/>
      <c r="C19" s="616"/>
      <c r="D19" s="615"/>
      <c r="E19" s="617"/>
      <c r="F19" s="617"/>
      <c r="G19" s="617"/>
      <c r="H19" s="617"/>
      <c r="I19" s="617"/>
      <c r="J19" s="617"/>
      <c r="K19" s="617"/>
      <c r="L19" s="617"/>
      <c r="M19" s="617"/>
      <c r="N19" s="617"/>
      <c r="O19" s="616"/>
    </row>
    <row r="20" spans="1:15" ht="20.100000000000001" customHeight="1">
      <c r="A20" s="175"/>
      <c r="B20" s="615"/>
      <c r="C20" s="616"/>
      <c r="D20" s="615"/>
      <c r="E20" s="617"/>
      <c r="F20" s="617"/>
      <c r="G20" s="617"/>
      <c r="H20" s="617"/>
      <c r="I20" s="617"/>
      <c r="J20" s="617"/>
      <c r="K20" s="617"/>
      <c r="L20" s="617"/>
      <c r="M20" s="617"/>
      <c r="N20" s="617"/>
      <c r="O20" s="616"/>
    </row>
    <row r="21" spans="1:15" ht="20.100000000000001" customHeight="1">
      <c r="A21" s="175"/>
      <c r="B21" s="615"/>
      <c r="C21" s="616"/>
      <c r="D21" s="615"/>
      <c r="E21" s="617"/>
      <c r="F21" s="617"/>
      <c r="G21" s="617"/>
      <c r="H21" s="617"/>
      <c r="I21" s="617"/>
      <c r="J21" s="617"/>
      <c r="K21" s="617"/>
      <c r="L21" s="617"/>
      <c r="M21" s="617"/>
      <c r="N21" s="617"/>
      <c r="O21" s="616"/>
    </row>
    <row r="22" spans="1:15" ht="20.100000000000001" customHeight="1">
      <c r="A22" s="175"/>
      <c r="B22" s="615"/>
      <c r="C22" s="616"/>
      <c r="D22" s="615"/>
      <c r="E22" s="617"/>
      <c r="F22" s="617"/>
      <c r="G22" s="617"/>
      <c r="H22" s="617"/>
      <c r="I22" s="617"/>
      <c r="J22" s="617"/>
      <c r="K22" s="617"/>
      <c r="L22" s="617"/>
      <c r="M22" s="617"/>
      <c r="N22" s="617"/>
      <c r="O22" s="616"/>
    </row>
    <row r="23" spans="1:15" ht="20.100000000000001" customHeight="1">
      <c r="A23" s="175"/>
      <c r="B23" s="615"/>
      <c r="C23" s="616"/>
      <c r="D23" s="615"/>
      <c r="E23" s="617"/>
      <c r="F23" s="617"/>
      <c r="G23" s="617"/>
      <c r="H23" s="617"/>
      <c r="I23" s="617"/>
      <c r="J23" s="617"/>
      <c r="K23" s="617"/>
      <c r="L23" s="617"/>
      <c r="M23" s="617"/>
      <c r="N23" s="617"/>
      <c r="O23" s="616"/>
    </row>
    <row r="24" spans="1:15" ht="20.100000000000001" customHeight="1">
      <c r="A24" s="175"/>
      <c r="B24" s="615"/>
      <c r="C24" s="616"/>
      <c r="D24" s="615"/>
      <c r="E24" s="617"/>
      <c r="F24" s="617"/>
      <c r="G24" s="617"/>
      <c r="H24" s="617"/>
      <c r="I24" s="617"/>
      <c r="J24" s="617"/>
      <c r="K24" s="617"/>
      <c r="L24" s="617"/>
      <c r="M24" s="617"/>
      <c r="N24" s="617"/>
      <c r="O24" s="616"/>
    </row>
    <row r="25" spans="1:15" ht="20.100000000000001" customHeight="1">
      <c r="A25" s="175"/>
      <c r="B25" s="615"/>
      <c r="C25" s="616"/>
      <c r="D25" s="615"/>
      <c r="E25" s="617"/>
      <c r="F25" s="617"/>
      <c r="G25" s="617"/>
      <c r="H25" s="617"/>
      <c r="I25" s="617"/>
      <c r="J25" s="617"/>
      <c r="K25" s="617"/>
      <c r="L25" s="617"/>
      <c r="M25" s="617"/>
      <c r="N25" s="617"/>
      <c r="O25" s="616"/>
    </row>
    <row r="26" spans="1:15" ht="20.100000000000001" customHeight="1">
      <c r="A26" s="175"/>
      <c r="B26" s="615"/>
      <c r="C26" s="616"/>
      <c r="D26" s="615"/>
      <c r="E26" s="617"/>
      <c r="F26" s="617"/>
      <c r="G26" s="617"/>
      <c r="H26" s="617"/>
      <c r="I26" s="617"/>
      <c r="J26" s="617"/>
      <c r="K26" s="617"/>
      <c r="L26" s="617"/>
      <c r="M26" s="617"/>
      <c r="N26" s="617"/>
      <c r="O26" s="616"/>
    </row>
    <row r="27" spans="1:15" ht="20.100000000000001" customHeight="1">
      <c r="A27" s="175"/>
      <c r="B27" s="615"/>
      <c r="C27" s="616"/>
      <c r="D27" s="615"/>
      <c r="E27" s="617"/>
      <c r="F27" s="617"/>
      <c r="G27" s="617"/>
      <c r="H27" s="617"/>
      <c r="I27" s="617"/>
      <c r="J27" s="617"/>
      <c r="K27" s="617"/>
      <c r="L27" s="617"/>
      <c r="M27" s="617"/>
      <c r="N27" s="617"/>
      <c r="O27" s="616"/>
    </row>
    <row r="28" spans="1:15" ht="20.100000000000001" customHeight="1">
      <c r="A28" s="175"/>
      <c r="B28" s="615"/>
      <c r="C28" s="616"/>
      <c r="D28" s="615"/>
      <c r="E28" s="617"/>
      <c r="F28" s="617"/>
      <c r="G28" s="617"/>
      <c r="H28" s="617"/>
      <c r="I28" s="617"/>
      <c r="J28" s="617"/>
      <c r="K28" s="617"/>
      <c r="L28" s="617"/>
      <c r="M28" s="617"/>
      <c r="N28" s="617"/>
      <c r="O28" s="616"/>
    </row>
    <row r="29" spans="1:15" ht="20.100000000000001" customHeight="1">
      <c r="A29" s="175"/>
      <c r="B29" s="615"/>
      <c r="C29" s="616"/>
      <c r="D29" s="615"/>
      <c r="E29" s="617"/>
      <c r="F29" s="617"/>
      <c r="G29" s="617"/>
      <c r="H29" s="617"/>
      <c r="I29" s="617"/>
      <c r="J29" s="617"/>
      <c r="K29" s="617"/>
      <c r="L29" s="617"/>
      <c r="M29" s="617"/>
      <c r="N29" s="617"/>
      <c r="O29" s="616"/>
    </row>
    <row r="30" spans="1:15" ht="20.100000000000001" customHeight="1">
      <c r="A30" s="175"/>
      <c r="B30" s="615"/>
      <c r="C30" s="616"/>
      <c r="D30" s="615"/>
      <c r="E30" s="617"/>
      <c r="F30" s="617"/>
      <c r="G30" s="617"/>
      <c r="H30" s="617"/>
      <c r="I30" s="617"/>
      <c r="J30" s="617"/>
      <c r="K30" s="617"/>
      <c r="L30" s="617"/>
      <c r="M30" s="617"/>
      <c r="N30" s="617"/>
      <c r="O30" s="616"/>
    </row>
    <row r="31" spans="1:15" ht="20.100000000000001" customHeight="1">
      <c r="A31" s="175"/>
      <c r="B31" s="615"/>
      <c r="C31" s="616"/>
      <c r="D31" s="615"/>
      <c r="E31" s="617"/>
      <c r="F31" s="617"/>
      <c r="G31" s="617"/>
      <c r="H31" s="617"/>
      <c r="I31" s="617"/>
      <c r="J31" s="617"/>
      <c r="K31" s="617"/>
      <c r="L31" s="617"/>
      <c r="M31" s="617"/>
      <c r="N31" s="617"/>
      <c r="O31" s="616"/>
    </row>
    <row r="32" spans="1:15" ht="20.100000000000001" customHeight="1">
      <c r="A32" s="175"/>
      <c r="B32" s="615"/>
      <c r="C32" s="616"/>
      <c r="D32" s="615"/>
      <c r="E32" s="617"/>
      <c r="F32" s="617"/>
      <c r="G32" s="617"/>
      <c r="H32" s="617"/>
      <c r="I32" s="617"/>
      <c r="J32" s="617"/>
      <c r="K32" s="617"/>
      <c r="L32" s="617"/>
      <c r="M32" s="617"/>
      <c r="N32" s="617"/>
      <c r="O32" s="616"/>
    </row>
    <row r="33" spans="1:15" ht="20.100000000000001" customHeight="1">
      <c r="A33" s="175"/>
      <c r="B33" s="615"/>
      <c r="C33" s="616"/>
      <c r="D33" s="615"/>
      <c r="E33" s="617"/>
      <c r="F33" s="617"/>
      <c r="G33" s="617"/>
      <c r="H33" s="617"/>
      <c r="I33" s="617"/>
      <c r="J33" s="617"/>
      <c r="K33" s="617"/>
      <c r="L33" s="617"/>
      <c r="M33" s="617"/>
      <c r="N33" s="617"/>
      <c r="O33" s="616"/>
    </row>
    <row r="34" spans="1:15" ht="20.100000000000001" customHeight="1">
      <c r="A34" s="175"/>
      <c r="B34" s="615"/>
      <c r="C34" s="616"/>
      <c r="D34" s="615"/>
      <c r="E34" s="617"/>
      <c r="F34" s="617"/>
      <c r="G34" s="617"/>
      <c r="H34" s="617"/>
      <c r="I34" s="617"/>
      <c r="J34" s="617"/>
      <c r="K34" s="617"/>
      <c r="L34" s="617"/>
      <c r="M34" s="617"/>
      <c r="N34" s="617"/>
      <c r="O34" s="616"/>
    </row>
    <row r="35" spans="1:15" ht="20.100000000000001" customHeight="1">
      <c r="A35" s="175"/>
      <c r="B35" s="615"/>
      <c r="C35" s="616"/>
      <c r="D35" s="615"/>
      <c r="E35" s="617"/>
      <c r="F35" s="617"/>
      <c r="G35" s="617"/>
      <c r="H35" s="617"/>
      <c r="I35" s="617"/>
      <c r="J35" s="617"/>
      <c r="K35" s="617"/>
      <c r="L35" s="617"/>
      <c r="M35" s="617"/>
      <c r="N35" s="617"/>
      <c r="O35" s="616"/>
    </row>
    <row r="36" spans="1:15" ht="20.100000000000001" customHeight="1">
      <c r="A36" s="175"/>
      <c r="B36" s="615"/>
      <c r="C36" s="616"/>
      <c r="D36" s="615"/>
      <c r="E36" s="617"/>
      <c r="F36" s="617"/>
      <c r="G36" s="617"/>
      <c r="H36" s="617"/>
      <c r="I36" s="617"/>
      <c r="J36" s="617"/>
      <c r="K36" s="617"/>
      <c r="L36" s="617"/>
      <c r="M36" s="617"/>
      <c r="N36" s="617"/>
      <c r="O36" s="616"/>
    </row>
    <row r="37" spans="1:15" ht="20.100000000000001" customHeight="1">
      <c r="A37" s="176"/>
      <c r="B37" s="618"/>
      <c r="C37" s="619"/>
      <c r="D37" s="618"/>
      <c r="E37" s="620"/>
      <c r="F37" s="620"/>
      <c r="G37" s="620"/>
      <c r="H37" s="620"/>
      <c r="I37" s="620"/>
      <c r="J37" s="620"/>
      <c r="K37" s="620"/>
      <c r="L37" s="620"/>
      <c r="M37" s="620"/>
      <c r="N37" s="620"/>
      <c r="O37" s="619"/>
    </row>
    <row r="38" spans="1:15" ht="20.100000000000001" customHeight="1">
      <c r="A38" s="621" t="s">
        <v>217</v>
      </c>
      <c r="B38" s="622"/>
      <c r="C38" s="625" t="s">
        <v>218</v>
      </c>
      <c r="D38" s="626"/>
      <c r="E38" s="625"/>
      <c r="F38" s="626"/>
      <c r="G38" s="626"/>
      <c r="H38" s="626"/>
      <c r="I38" s="626"/>
      <c r="J38" s="626"/>
      <c r="K38" s="626"/>
      <c r="L38" s="626"/>
      <c r="M38" s="626"/>
      <c r="N38" s="626"/>
      <c r="O38" s="627"/>
    </row>
    <row r="39" spans="1:15" ht="20.100000000000001" customHeight="1">
      <c r="A39" s="623"/>
      <c r="B39" s="624"/>
      <c r="C39" s="625" t="s">
        <v>219</v>
      </c>
      <c r="D39" s="626"/>
      <c r="E39" s="625"/>
      <c r="F39" s="626"/>
      <c r="G39" s="626"/>
      <c r="H39" s="626"/>
      <c r="I39" s="626"/>
      <c r="J39" s="626"/>
      <c r="K39" s="626"/>
      <c r="L39" s="626"/>
      <c r="M39" s="626"/>
      <c r="N39" s="626"/>
      <c r="O39" s="177"/>
    </row>
    <row r="40" spans="1:15" ht="10.5" customHeight="1">
      <c r="A40" s="168"/>
      <c r="B40" s="168"/>
      <c r="C40" s="168"/>
      <c r="D40" s="168"/>
      <c r="E40" s="178"/>
      <c r="F40" s="178"/>
      <c r="G40" s="178"/>
      <c r="H40" s="178"/>
      <c r="I40" s="178"/>
      <c r="J40" s="178"/>
      <c r="K40" s="178"/>
      <c r="L40" s="178"/>
      <c r="M40" s="178"/>
      <c r="N40" s="178"/>
      <c r="O40" s="179"/>
    </row>
    <row r="41" spans="1:15" ht="10.5" customHeight="1">
      <c r="A41" s="168"/>
      <c r="B41" s="168"/>
      <c r="C41" s="168"/>
      <c r="D41" s="168"/>
      <c r="E41" s="178"/>
      <c r="F41" s="178"/>
      <c r="G41" s="178"/>
      <c r="H41" s="178"/>
      <c r="I41" s="178"/>
      <c r="J41" s="178"/>
      <c r="K41" s="178"/>
      <c r="L41" s="178"/>
      <c r="M41" s="178"/>
      <c r="N41" s="178"/>
      <c r="O41" s="179"/>
    </row>
    <row r="42" spans="1:15" s="168" customFormat="1" ht="13.5" customHeight="1">
      <c r="A42" s="168" t="s">
        <v>220</v>
      </c>
    </row>
    <row r="43" spans="1:15" s="168" customFormat="1" ht="13.5" customHeight="1">
      <c r="A43" s="168" t="s">
        <v>221</v>
      </c>
    </row>
    <row r="44" spans="1:15" s="168" customFormat="1" ht="20.100000000000001" customHeight="1"/>
    <row r="45" spans="1:15" s="168" customFormat="1" ht="20.100000000000001" customHeight="1"/>
    <row r="46" spans="1:15">
      <c r="A46" s="168"/>
      <c r="B46" s="168"/>
      <c r="C46" s="168"/>
      <c r="D46" s="168"/>
      <c r="E46" s="168"/>
      <c r="F46" s="168"/>
      <c r="G46" s="168"/>
      <c r="H46" s="168"/>
      <c r="I46" s="168"/>
      <c r="J46" s="168"/>
      <c r="K46" s="168"/>
      <c r="L46" s="168"/>
      <c r="M46" s="168"/>
      <c r="N46" s="168"/>
      <c r="O46" s="168"/>
    </row>
    <row r="47" spans="1:15">
      <c r="A47" s="168"/>
      <c r="B47" s="168"/>
      <c r="C47" s="168"/>
      <c r="D47" s="168"/>
      <c r="E47" s="168"/>
      <c r="F47" s="168"/>
      <c r="G47" s="168"/>
      <c r="H47" s="168"/>
      <c r="I47" s="168"/>
      <c r="J47" s="168"/>
      <c r="K47" s="168"/>
      <c r="L47" s="168"/>
      <c r="M47" s="168"/>
      <c r="N47" s="168"/>
      <c r="O47" s="168"/>
    </row>
    <row r="48" spans="1:15">
      <c r="A48" s="168"/>
      <c r="B48" s="168"/>
      <c r="C48" s="168"/>
      <c r="D48" s="168"/>
      <c r="E48" s="168"/>
      <c r="F48" s="168"/>
      <c r="G48" s="168"/>
      <c r="H48" s="168"/>
      <c r="I48" s="168"/>
      <c r="J48" s="168"/>
      <c r="K48" s="168"/>
      <c r="L48" s="168"/>
      <c r="M48" s="168"/>
      <c r="N48" s="168"/>
      <c r="O48" s="168"/>
    </row>
  </sheetData>
  <mergeCells count="68">
    <mergeCell ref="B37:C37"/>
    <mergeCell ref="D37:O37"/>
    <mergeCell ref="A38:B39"/>
    <mergeCell ref="C38:D38"/>
    <mergeCell ref="E38:O38"/>
    <mergeCell ref="C39:D39"/>
    <mergeCell ref="E39:N39"/>
    <mergeCell ref="B34:C34"/>
    <mergeCell ref="D34:O34"/>
    <mergeCell ref="B35:C35"/>
    <mergeCell ref="D35:O35"/>
    <mergeCell ref="B36:C36"/>
    <mergeCell ref="D36:O36"/>
    <mergeCell ref="B31:C31"/>
    <mergeCell ref="D31:O31"/>
    <mergeCell ref="B32:C32"/>
    <mergeCell ref="D32:O32"/>
    <mergeCell ref="B33:C33"/>
    <mergeCell ref="D33:O33"/>
    <mergeCell ref="B28:C28"/>
    <mergeCell ref="D28:O28"/>
    <mergeCell ref="B29:C29"/>
    <mergeCell ref="D29:O29"/>
    <mergeCell ref="B30:C30"/>
    <mergeCell ref="D30:O30"/>
    <mergeCell ref="B25:C25"/>
    <mergeCell ref="D25:O25"/>
    <mergeCell ref="B26:C26"/>
    <mergeCell ref="D26:O26"/>
    <mergeCell ref="B27:C27"/>
    <mergeCell ref="D27:O27"/>
    <mergeCell ref="B22:C22"/>
    <mergeCell ref="D22:O22"/>
    <mergeCell ref="B23:C23"/>
    <mergeCell ref="D23:O23"/>
    <mergeCell ref="B24:C24"/>
    <mergeCell ref="D24:O24"/>
    <mergeCell ref="B19:C19"/>
    <mergeCell ref="D19:O19"/>
    <mergeCell ref="B20:C20"/>
    <mergeCell ref="D20:O20"/>
    <mergeCell ref="B21:C21"/>
    <mergeCell ref="D21:O21"/>
    <mergeCell ref="B16:C16"/>
    <mergeCell ref="D16:O16"/>
    <mergeCell ref="B17:C17"/>
    <mergeCell ref="D17:O17"/>
    <mergeCell ref="B18:C18"/>
    <mergeCell ref="D18:O18"/>
    <mergeCell ref="B13:C13"/>
    <mergeCell ref="D13:O13"/>
    <mergeCell ref="B14:C14"/>
    <mergeCell ref="D14:O14"/>
    <mergeCell ref="B15:C15"/>
    <mergeCell ref="D15:O15"/>
    <mergeCell ref="A10:C10"/>
    <mergeCell ref="E10:O10"/>
    <mergeCell ref="B11:C11"/>
    <mergeCell ref="D11:O11"/>
    <mergeCell ref="B12:C12"/>
    <mergeCell ref="D12:F12"/>
    <mergeCell ref="H12:L12"/>
    <mergeCell ref="C8:O8"/>
    <mergeCell ref="A1:O1"/>
    <mergeCell ref="A2:O2"/>
    <mergeCell ref="A3:O3"/>
    <mergeCell ref="I5:J5"/>
    <mergeCell ref="C7:O7"/>
  </mergeCells>
  <phoneticPr fontId="1"/>
  <printOptions horizontalCentered="1"/>
  <pageMargins left="0.59055118110236227" right="0.39370078740157483" top="0.39370078740157483" bottom="0.39370078740157483" header="0.19685039370078741" footer="0.19685039370078741"/>
  <pageSetup paperSize="9" scale="98"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3"/>
  <sheetViews>
    <sheetView showGridLines="0" view="pageBreakPreview" zoomScaleNormal="100" workbookViewId="0">
      <selection activeCell="W1" sqref="W1"/>
    </sheetView>
  </sheetViews>
  <sheetFormatPr defaultRowHeight="12"/>
  <cols>
    <col min="1" max="1" width="2.5" style="156" customWidth="1"/>
    <col min="2" max="2" width="3.75" style="156" customWidth="1"/>
    <col min="3" max="22" width="4.625" style="156" customWidth="1"/>
    <col min="23" max="256" width="9" style="156"/>
    <col min="257" max="257" width="2.5" style="156" customWidth="1"/>
    <col min="258" max="258" width="3.75" style="156" customWidth="1"/>
    <col min="259" max="278" width="4.625" style="156" customWidth="1"/>
    <col min="279" max="512" width="9" style="156"/>
    <col min="513" max="513" width="2.5" style="156" customWidth="1"/>
    <col min="514" max="514" width="3.75" style="156" customWidth="1"/>
    <col min="515" max="534" width="4.625" style="156" customWidth="1"/>
    <col min="535" max="768" width="9" style="156"/>
    <col min="769" max="769" width="2.5" style="156" customWidth="1"/>
    <col min="770" max="770" width="3.75" style="156" customWidth="1"/>
    <col min="771" max="790" width="4.625" style="156" customWidth="1"/>
    <col min="791" max="1024" width="9" style="156"/>
    <col min="1025" max="1025" width="2.5" style="156" customWidth="1"/>
    <col min="1026" max="1026" width="3.75" style="156" customWidth="1"/>
    <col min="1027" max="1046" width="4.625" style="156" customWidth="1"/>
    <col min="1047" max="1280" width="9" style="156"/>
    <col min="1281" max="1281" width="2.5" style="156" customWidth="1"/>
    <col min="1282" max="1282" width="3.75" style="156" customWidth="1"/>
    <col min="1283" max="1302" width="4.625" style="156" customWidth="1"/>
    <col min="1303" max="1536" width="9" style="156"/>
    <col min="1537" max="1537" width="2.5" style="156" customWidth="1"/>
    <col min="1538" max="1538" width="3.75" style="156" customWidth="1"/>
    <col min="1539" max="1558" width="4.625" style="156" customWidth="1"/>
    <col min="1559" max="1792" width="9" style="156"/>
    <col min="1793" max="1793" width="2.5" style="156" customWidth="1"/>
    <col min="1794" max="1794" width="3.75" style="156" customWidth="1"/>
    <col min="1795" max="1814" width="4.625" style="156" customWidth="1"/>
    <col min="1815" max="2048" width="9" style="156"/>
    <col min="2049" max="2049" width="2.5" style="156" customWidth="1"/>
    <col min="2050" max="2050" width="3.75" style="156" customWidth="1"/>
    <col min="2051" max="2070" width="4.625" style="156" customWidth="1"/>
    <col min="2071" max="2304" width="9" style="156"/>
    <col min="2305" max="2305" width="2.5" style="156" customWidth="1"/>
    <col min="2306" max="2306" width="3.75" style="156" customWidth="1"/>
    <col min="2307" max="2326" width="4.625" style="156" customWidth="1"/>
    <col min="2327" max="2560" width="9" style="156"/>
    <col min="2561" max="2561" width="2.5" style="156" customWidth="1"/>
    <col min="2562" max="2562" width="3.75" style="156" customWidth="1"/>
    <col min="2563" max="2582" width="4.625" style="156" customWidth="1"/>
    <col min="2583" max="2816" width="9" style="156"/>
    <col min="2817" max="2817" width="2.5" style="156" customWidth="1"/>
    <col min="2818" max="2818" width="3.75" style="156" customWidth="1"/>
    <col min="2819" max="2838" width="4.625" style="156" customWidth="1"/>
    <col min="2839" max="3072" width="9" style="156"/>
    <col min="3073" max="3073" width="2.5" style="156" customWidth="1"/>
    <col min="3074" max="3074" width="3.75" style="156" customWidth="1"/>
    <col min="3075" max="3094" width="4.625" style="156" customWidth="1"/>
    <col min="3095" max="3328" width="9" style="156"/>
    <col min="3329" max="3329" width="2.5" style="156" customWidth="1"/>
    <col min="3330" max="3330" width="3.75" style="156" customWidth="1"/>
    <col min="3331" max="3350" width="4.625" style="156" customWidth="1"/>
    <col min="3351" max="3584" width="9" style="156"/>
    <col min="3585" max="3585" width="2.5" style="156" customWidth="1"/>
    <col min="3586" max="3586" width="3.75" style="156" customWidth="1"/>
    <col min="3587" max="3606" width="4.625" style="156" customWidth="1"/>
    <col min="3607" max="3840" width="9" style="156"/>
    <col min="3841" max="3841" width="2.5" style="156" customWidth="1"/>
    <col min="3842" max="3842" width="3.75" style="156" customWidth="1"/>
    <col min="3843" max="3862" width="4.625" style="156" customWidth="1"/>
    <col min="3863" max="4096" width="9" style="156"/>
    <col min="4097" max="4097" width="2.5" style="156" customWidth="1"/>
    <col min="4098" max="4098" width="3.75" style="156" customWidth="1"/>
    <col min="4099" max="4118" width="4.625" style="156" customWidth="1"/>
    <col min="4119" max="4352" width="9" style="156"/>
    <col min="4353" max="4353" width="2.5" style="156" customWidth="1"/>
    <col min="4354" max="4354" width="3.75" style="156" customWidth="1"/>
    <col min="4355" max="4374" width="4.625" style="156" customWidth="1"/>
    <col min="4375" max="4608" width="9" style="156"/>
    <col min="4609" max="4609" width="2.5" style="156" customWidth="1"/>
    <col min="4610" max="4610" width="3.75" style="156" customWidth="1"/>
    <col min="4611" max="4630" width="4.625" style="156" customWidth="1"/>
    <col min="4631" max="4864" width="9" style="156"/>
    <col min="4865" max="4865" width="2.5" style="156" customWidth="1"/>
    <col min="4866" max="4866" width="3.75" style="156" customWidth="1"/>
    <col min="4867" max="4886" width="4.625" style="156" customWidth="1"/>
    <col min="4887" max="5120" width="9" style="156"/>
    <col min="5121" max="5121" width="2.5" style="156" customWidth="1"/>
    <col min="5122" max="5122" width="3.75" style="156" customWidth="1"/>
    <col min="5123" max="5142" width="4.625" style="156" customWidth="1"/>
    <col min="5143" max="5376" width="9" style="156"/>
    <col min="5377" max="5377" width="2.5" style="156" customWidth="1"/>
    <col min="5378" max="5378" width="3.75" style="156" customWidth="1"/>
    <col min="5379" max="5398" width="4.625" style="156" customWidth="1"/>
    <col min="5399" max="5632" width="9" style="156"/>
    <col min="5633" max="5633" width="2.5" style="156" customWidth="1"/>
    <col min="5634" max="5634" width="3.75" style="156" customWidth="1"/>
    <col min="5635" max="5654" width="4.625" style="156" customWidth="1"/>
    <col min="5655" max="5888" width="9" style="156"/>
    <col min="5889" max="5889" width="2.5" style="156" customWidth="1"/>
    <col min="5890" max="5890" width="3.75" style="156" customWidth="1"/>
    <col min="5891" max="5910" width="4.625" style="156" customWidth="1"/>
    <col min="5911" max="6144" width="9" style="156"/>
    <col min="6145" max="6145" width="2.5" style="156" customWidth="1"/>
    <col min="6146" max="6146" width="3.75" style="156" customWidth="1"/>
    <col min="6147" max="6166" width="4.625" style="156" customWidth="1"/>
    <col min="6167" max="6400" width="9" style="156"/>
    <col min="6401" max="6401" width="2.5" style="156" customWidth="1"/>
    <col min="6402" max="6402" width="3.75" style="156" customWidth="1"/>
    <col min="6403" max="6422" width="4.625" style="156" customWidth="1"/>
    <col min="6423" max="6656" width="9" style="156"/>
    <col min="6657" max="6657" width="2.5" style="156" customWidth="1"/>
    <col min="6658" max="6658" width="3.75" style="156" customWidth="1"/>
    <col min="6659" max="6678" width="4.625" style="156" customWidth="1"/>
    <col min="6679" max="6912" width="9" style="156"/>
    <col min="6913" max="6913" width="2.5" style="156" customWidth="1"/>
    <col min="6914" max="6914" width="3.75" style="156" customWidth="1"/>
    <col min="6915" max="6934" width="4.625" style="156" customWidth="1"/>
    <col min="6935" max="7168" width="9" style="156"/>
    <col min="7169" max="7169" width="2.5" style="156" customWidth="1"/>
    <col min="7170" max="7170" width="3.75" style="156" customWidth="1"/>
    <col min="7171" max="7190" width="4.625" style="156" customWidth="1"/>
    <col min="7191" max="7424" width="9" style="156"/>
    <col min="7425" max="7425" width="2.5" style="156" customWidth="1"/>
    <col min="7426" max="7426" width="3.75" style="156" customWidth="1"/>
    <col min="7427" max="7446" width="4.625" style="156" customWidth="1"/>
    <col min="7447" max="7680" width="9" style="156"/>
    <col min="7681" max="7681" width="2.5" style="156" customWidth="1"/>
    <col min="7682" max="7682" width="3.75" style="156" customWidth="1"/>
    <col min="7683" max="7702" width="4.625" style="156" customWidth="1"/>
    <col min="7703" max="7936" width="9" style="156"/>
    <col min="7937" max="7937" width="2.5" style="156" customWidth="1"/>
    <col min="7938" max="7938" width="3.75" style="156" customWidth="1"/>
    <col min="7939" max="7958" width="4.625" style="156" customWidth="1"/>
    <col min="7959" max="8192" width="9" style="156"/>
    <col min="8193" max="8193" width="2.5" style="156" customWidth="1"/>
    <col min="8194" max="8194" width="3.75" style="156" customWidth="1"/>
    <col min="8195" max="8214" width="4.625" style="156" customWidth="1"/>
    <col min="8215" max="8448" width="9" style="156"/>
    <col min="8449" max="8449" width="2.5" style="156" customWidth="1"/>
    <col min="8450" max="8450" width="3.75" style="156" customWidth="1"/>
    <col min="8451" max="8470" width="4.625" style="156" customWidth="1"/>
    <col min="8471" max="8704" width="9" style="156"/>
    <col min="8705" max="8705" width="2.5" style="156" customWidth="1"/>
    <col min="8706" max="8706" width="3.75" style="156" customWidth="1"/>
    <col min="8707" max="8726" width="4.625" style="156" customWidth="1"/>
    <col min="8727" max="8960" width="9" style="156"/>
    <col min="8961" max="8961" width="2.5" style="156" customWidth="1"/>
    <col min="8962" max="8962" width="3.75" style="156" customWidth="1"/>
    <col min="8963" max="8982" width="4.625" style="156" customWidth="1"/>
    <col min="8983" max="9216" width="9" style="156"/>
    <col min="9217" max="9217" width="2.5" style="156" customWidth="1"/>
    <col min="9218" max="9218" width="3.75" style="156" customWidth="1"/>
    <col min="9219" max="9238" width="4.625" style="156" customWidth="1"/>
    <col min="9239" max="9472" width="9" style="156"/>
    <col min="9473" max="9473" width="2.5" style="156" customWidth="1"/>
    <col min="9474" max="9474" width="3.75" style="156" customWidth="1"/>
    <col min="9475" max="9494" width="4.625" style="156" customWidth="1"/>
    <col min="9495" max="9728" width="9" style="156"/>
    <col min="9729" max="9729" width="2.5" style="156" customWidth="1"/>
    <col min="9730" max="9730" width="3.75" style="156" customWidth="1"/>
    <col min="9731" max="9750" width="4.625" style="156" customWidth="1"/>
    <col min="9751" max="9984" width="9" style="156"/>
    <col min="9985" max="9985" width="2.5" style="156" customWidth="1"/>
    <col min="9986" max="9986" width="3.75" style="156" customWidth="1"/>
    <col min="9987" max="10006" width="4.625" style="156" customWidth="1"/>
    <col min="10007" max="10240" width="9" style="156"/>
    <col min="10241" max="10241" width="2.5" style="156" customWidth="1"/>
    <col min="10242" max="10242" width="3.75" style="156" customWidth="1"/>
    <col min="10243" max="10262" width="4.625" style="156" customWidth="1"/>
    <col min="10263" max="10496" width="9" style="156"/>
    <col min="10497" max="10497" width="2.5" style="156" customWidth="1"/>
    <col min="10498" max="10498" width="3.75" style="156" customWidth="1"/>
    <col min="10499" max="10518" width="4.625" style="156" customWidth="1"/>
    <col min="10519" max="10752" width="9" style="156"/>
    <col min="10753" max="10753" width="2.5" style="156" customWidth="1"/>
    <col min="10754" max="10754" width="3.75" style="156" customWidth="1"/>
    <col min="10755" max="10774" width="4.625" style="156" customWidth="1"/>
    <col min="10775" max="11008" width="9" style="156"/>
    <col min="11009" max="11009" width="2.5" style="156" customWidth="1"/>
    <col min="11010" max="11010" width="3.75" style="156" customWidth="1"/>
    <col min="11011" max="11030" width="4.625" style="156" customWidth="1"/>
    <col min="11031" max="11264" width="9" style="156"/>
    <col min="11265" max="11265" width="2.5" style="156" customWidth="1"/>
    <col min="11266" max="11266" width="3.75" style="156" customWidth="1"/>
    <col min="11267" max="11286" width="4.625" style="156" customWidth="1"/>
    <col min="11287" max="11520" width="9" style="156"/>
    <col min="11521" max="11521" width="2.5" style="156" customWidth="1"/>
    <col min="11522" max="11522" width="3.75" style="156" customWidth="1"/>
    <col min="11523" max="11542" width="4.625" style="156" customWidth="1"/>
    <col min="11543" max="11776" width="9" style="156"/>
    <col min="11777" max="11777" width="2.5" style="156" customWidth="1"/>
    <col min="11778" max="11778" width="3.75" style="156" customWidth="1"/>
    <col min="11779" max="11798" width="4.625" style="156" customWidth="1"/>
    <col min="11799" max="12032" width="9" style="156"/>
    <col min="12033" max="12033" width="2.5" style="156" customWidth="1"/>
    <col min="12034" max="12034" width="3.75" style="156" customWidth="1"/>
    <col min="12035" max="12054" width="4.625" style="156" customWidth="1"/>
    <col min="12055" max="12288" width="9" style="156"/>
    <col min="12289" max="12289" width="2.5" style="156" customWidth="1"/>
    <col min="12290" max="12290" width="3.75" style="156" customWidth="1"/>
    <col min="12291" max="12310" width="4.625" style="156" customWidth="1"/>
    <col min="12311" max="12544" width="9" style="156"/>
    <col min="12545" max="12545" width="2.5" style="156" customWidth="1"/>
    <col min="12546" max="12546" width="3.75" style="156" customWidth="1"/>
    <col min="12547" max="12566" width="4.625" style="156" customWidth="1"/>
    <col min="12567" max="12800" width="9" style="156"/>
    <col min="12801" max="12801" width="2.5" style="156" customWidth="1"/>
    <col min="12802" max="12802" width="3.75" style="156" customWidth="1"/>
    <col min="12803" max="12822" width="4.625" style="156" customWidth="1"/>
    <col min="12823" max="13056" width="9" style="156"/>
    <col min="13057" max="13057" width="2.5" style="156" customWidth="1"/>
    <col min="13058" max="13058" width="3.75" style="156" customWidth="1"/>
    <col min="13059" max="13078" width="4.625" style="156" customWidth="1"/>
    <col min="13079" max="13312" width="9" style="156"/>
    <col min="13313" max="13313" width="2.5" style="156" customWidth="1"/>
    <col min="13314" max="13314" width="3.75" style="156" customWidth="1"/>
    <col min="13315" max="13334" width="4.625" style="156" customWidth="1"/>
    <col min="13335" max="13568" width="9" style="156"/>
    <col min="13569" max="13569" width="2.5" style="156" customWidth="1"/>
    <col min="13570" max="13570" width="3.75" style="156" customWidth="1"/>
    <col min="13571" max="13590" width="4.625" style="156" customWidth="1"/>
    <col min="13591" max="13824" width="9" style="156"/>
    <col min="13825" max="13825" width="2.5" style="156" customWidth="1"/>
    <col min="13826" max="13826" width="3.75" style="156" customWidth="1"/>
    <col min="13827" max="13846" width="4.625" style="156" customWidth="1"/>
    <col min="13847" max="14080" width="9" style="156"/>
    <col min="14081" max="14081" width="2.5" style="156" customWidth="1"/>
    <col min="14082" max="14082" width="3.75" style="156" customWidth="1"/>
    <col min="14083" max="14102" width="4.625" style="156" customWidth="1"/>
    <col min="14103" max="14336" width="9" style="156"/>
    <col min="14337" max="14337" width="2.5" style="156" customWidth="1"/>
    <col min="14338" max="14338" width="3.75" style="156" customWidth="1"/>
    <col min="14339" max="14358" width="4.625" style="156" customWidth="1"/>
    <col min="14359" max="14592" width="9" style="156"/>
    <col min="14593" max="14593" width="2.5" style="156" customWidth="1"/>
    <col min="14594" max="14594" width="3.75" style="156" customWidth="1"/>
    <col min="14595" max="14614" width="4.625" style="156" customWidth="1"/>
    <col min="14615" max="14848" width="9" style="156"/>
    <col min="14849" max="14849" width="2.5" style="156" customWidth="1"/>
    <col min="14850" max="14850" width="3.75" style="156" customWidth="1"/>
    <col min="14851" max="14870" width="4.625" style="156" customWidth="1"/>
    <col min="14871" max="15104" width="9" style="156"/>
    <col min="15105" max="15105" width="2.5" style="156" customWidth="1"/>
    <col min="15106" max="15106" width="3.75" style="156" customWidth="1"/>
    <col min="15107" max="15126" width="4.625" style="156" customWidth="1"/>
    <col min="15127" max="15360" width="9" style="156"/>
    <col min="15361" max="15361" width="2.5" style="156" customWidth="1"/>
    <col min="15362" max="15362" width="3.75" style="156" customWidth="1"/>
    <col min="15363" max="15382" width="4.625" style="156" customWidth="1"/>
    <col min="15383" max="15616" width="9" style="156"/>
    <col min="15617" max="15617" width="2.5" style="156" customWidth="1"/>
    <col min="15618" max="15618" width="3.75" style="156" customWidth="1"/>
    <col min="15619" max="15638" width="4.625" style="156" customWidth="1"/>
    <col min="15639" max="15872" width="9" style="156"/>
    <col min="15873" max="15873" width="2.5" style="156" customWidth="1"/>
    <col min="15874" max="15874" width="3.75" style="156" customWidth="1"/>
    <col min="15875" max="15894" width="4.625" style="156" customWidth="1"/>
    <col min="15895" max="16128" width="9" style="156"/>
    <col min="16129" max="16129" width="2.5" style="156" customWidth="1"/>
    <col min="16130" max="16130" width="3.75" style="156" customWidth="1"/>
    <col min="16131" max="16150" width="4.625" style="156" customWidth="1"/>
    <col min="16151" max="16384" width="9" style="156"/>
  </cols>
  <sheetData>
    <row r="1" spans="1:22" ht="20.100000000000001" customHeight="1"/>
    <row r="2" spans="1:22" ht="20.100000000000001" customHeight="1">
      <c r="B2" s="334" t="s">
        <v>187</v>
      </c>
      <c r="C2" s="334"/>
      <c r="D2" s="334"/>
      <c r="E2" s="334"/>
      <c r="F2" s="334"/>
      <c r="G2" s="334"/>
      <c r="H2" s="334"/>
      <c r="I2" s="334"/>
      <c r="J2" s="334"/>
      <c r="K2" s="334"/>
      <c r="L2" s="334"/>
      <c r="M2" s="334"/>
      <c r="N2" s="334"/>
      <c r="O2" s="334"/>
      <c r="P2" s="334"/>
      <c r="Q2" s="334"/>
      <c r="R2" s="334"/>
      <c r="S2" s="334"/>
      <c r="T2" s="334"/>
      <c r="U2" s="334"/>
      <c r="V2" s="334"/>
    </row>
    <row r="3" spans="1:22" ht="20.100000000000001" customHeight="1">
      <c r="B3" s="334"/>
      <c r="C3" s="334"/>
      <c r="D3" s="334"/>
      <c r="E3" s="334"/>
      <c r="F3" s="334"/>
      <c r="G3" s="334"/>
      <c r="H3" s="334"/>
      <c r="I3" s="334"/>
      <c r="J3" s="334"/>
      <c r="K3" s="334"/>
      <c r="L3" s="334"/>
      <c r="M3" s="334"/>
      <c r="N3" s="334"/>
      <c r="O3" s="334"/>
      <c r="P3" s="334"/>
      <c r="Q3" s="334"/>
      <c r="R3" s="334"/>
      <c r="S3" s="334"/>
      <c r="T3" s="334"/>
      <c r="U3" s="334"/>
      <c r="V3" s="334"/>
    </row>
    <row r="4" spans="1:22" ht="20.100000000000001" customHeight="1">
      <c r="B4" s="335" t="s">
        <v>188</v>
      </c>
      <c r="C4" s="335"/>
      <c r="D4" s="335"/>
      <c r="E4" s="335"/>
      <c r="F4" s="335"/>
      <c r="G4" s="335"/>
      <c r="H4" s="335"/>
      <c r="I4" s="335"/>
      <c r="J4" s="335"/>
      <c r="K4" s="335"/>
      <c r="L4" s="335"/>
      <c r="M4" s="335"/>
      <c r="N4" s="335"/>
      <c r="O4" s="335"/>
      <c r="P4" s="335"/>
      <c r="Q4" s="335"/>
      <c r="R4" s="335"/>
      <c r="S4" s="335"/>
      <c r="T4" s="335"/>
      <c r="U4" s="335"/>
      <c r="V4" s="335"/>
    </row>
    <row r="5" spans="1:22" ht="15" customHeight="1">
      <c r="P5" s="157"/>
      <c r="Q5" s="157"/>
      <c r="R5" s="157"/>
      <c r="S5" s="157"/>
      <c r="T5" s="157"/>
      <c r="U5" s="157"/>
      <c r="V5" s="157"/>
    </row>
    <row r="6" spans="1:22" ht="20.25" customHeight="1">
      <c r="P6" s="157"/>
      <c r="Q6" s="157"/>
      <c r="R6" s="157"/>
      <c r="S6" s="157"/>
      <c r="T6" s="157"/>
      <c r="U6" s="157"/>
      <c r="V6" s="157"/>
    </row>
    <row r="7" spans="1:22" ht="20.100000000000001" customHeight="1" thickBot="1">
      <c r="B7" s="336" t="s">
        <v>189</v>
      </c>
      <c r="C7" s="336"/>
      <c r="D7" s="336"/>
      <c r="E7" s="336"/>
      <c r="F7" s="336"/>
      <c r="G7" s="336"/>
      <c r="H7" s="336"/>
      <c r="I7" s="336"/>
      <c r="J7" s="336"/>
      <c r="K7" s="336"/>
      <c r="L7" s="336"/>
      <c r="M7" s="336"/>
      <c r="N7" s="336"/>
      <c r="O7" s="336"/>
      <c r="P7" s="336"/>
      <c r="Q7" s="336"/>
      <c r="R7" s="336"/>
      <c r="S7" s="336"/>
      <c r="T7" s="336"/>
      <c r="U7" s="336"/>
      <c r="V7" s="336"/>
    </row>
    <row r="8" spans="1:22" ht="20.100000000000001" customHeight="1">
      <c r="A8" s="158"/>
      <c r="B8" s="337" t="s">
        <v>190</v>
      </c>
      <c r="C8" s="338"/>
      <c r="D8" s="338"/>
      <c r="E8" s="338"/>
      <c r="F8" s="338"/>
      <c r="G8" s="338"/>
      <c r="H8" s="338"/>
      <c r="I8" s="338"/>
      <c r="J8" s="338"/>
      <c r="K8" s="338"/>
      <c r="L8" s="338"/>
      <c r="M8" s="338"/>
      <c r="N8" s="338"/>
      <c r="O8" s="338"/>
      <c r="P8" s="338"/>
      <c r="Q8" s="338"/>
      <c r="R8" s="338"/>
      <c r="S8" s="338"/>
      <c r="T8" s="338"/>
      <c r="U8" s="338"/>
      <c r="V8" s="339"/>
    </row>
    <row r="9" spans="1:22" ht="28.5" customHeight="1">
      <c r="A9" s="157"/>
      <c r="B9" s="159"/>
      <c r="C9" s="163" t="s">
        <v>68</v>
      </c>
      <c r="D9" s="318" t="s">
        <v>191</v>
      </c>
      <c r="E9" s="319"/>
      <c r="F9" s="319"/>
      <c r="G9" s="319"/>
      <c r="H9" s="319"/>
      <c r="I9" s="319"/>
      <c r="J9" s="319"/>
      <c r="K9" s="319"/>
      <c r="L9" s="319"/>
      <c r="M9" s="320"/>
      <c r="N9" s="318" t="s">
        <v>192</v>
      </c>
      <c r="O9" s="319"/>
      <c r="P9" s="319"/>
      <c r="Q9" s="319"/>
      <c r="R9" s="319"/>
      <c r="S9" s="319"/>
      <c r="T9" s="319"/>
      <c r="U9" s="319"/>
      <c r="V9" s="324"/>
    </row>
    <row r="10" spans="1:22" ht="28.5" customHeight="1">
      <c r="A10" s="157"/>
      <c r="B10" s="159"/>
      <c r="C10" s="163" t="s">
        <v>32</v>
      </c>
      <c r="D10" s="318" t="s">
        <v>73</v>
      </c>
      <c r="E10" s="319"/>
      <c r="F10" s="319"/>
      <c r="G10" s="319"/>
      <c r="H10" s="319"/>
      <c r="I10" s="319"/>
      <c r="J10" s="319"/>
      <c r="K10" s="319"/>
      <c r="L10" s="319"/>
      <c r="M10" s="320"/>
      <c r="N10" s="318" t="s">
        <v>192</v>
      </c>
      <c r="O10" s="319"/>
      <c r="P10" s="319"/>
      <c r="Q10" s="319"/>
      <c r="R10" s="319"/>
      <c r="S10" s="319"/>
      <c r="T10" s="319"/>
      <c r="U10" s="319"/>
      <c r="V10" s="324"/>
    </row>
    <row r="11" spans="1:22" ht="28.5" customHeight="1">
      <c r="A11" s="157"/>
      <c r="B11" s="159"/>
      <c r="C11" s="164" t="s">
        <v>32</v>
      </c>
      <c r="D11" s="318" t="s">
        <v>173</v>
      </c>
      <c r="E11" s="319"/>
      <c r="F11" s="319"/>
      <c r="G11" s="319"/>
      <c r="H11" s="319"/>
      <c r="I11" s="319"/>
      <c r="J11" s="319"/>
      <c r="K11" s="319"/>
      <c r="L11" s="319"/>
      <c r="M11" s="320"/>
      <c r="N11" s="325"/>
      <c r="O11" s="326"/>
      <c r="P11" s="326"/>
      <c r="Q11" s="326"/>
      <c r="R11" s="326"/>
      <c r="S11" s="326"/>
      <c r="T11" s="326"/>
      <c r="U11" s="326"/>
      <c r="V11" s="327"/>
    </row>
    <row r="12" spans="1:22" ht="28.5" customHeight="1">
      <c r="A12" s="157"/>
      <c r="B12" s="159"/>
      <c r="C12" s="164" t="s">
        <v>32</v>
      </c>
      <c r="D12" s="318" t="s">
        <v>193</v>
      </c>
      <c r="E12" s="319"/>
      <c r="F12" s="319"/>
      <c r="G12" s="319"/>
      <c r="H12" s="319"/>
      <c r="I12" s="319"/>
      <c r="J12" s="319"/>
      <c r="K12" s="319"/>
      <c r="L12" s="319"/>
      <c r="M12" s="320"/>
      <c r="N12" s="325"/>
      <c r="O12" s="326"/>
      <c r="P12" s="326"/>
      <c r="Q12" s="326"/>
      <c r="R12" s="326"/>
      <c r="S12" s="326"/>
      <c r="T12" s="326"/>
      <c r="U12" s="326"/>
      <c r="V12" s="327"/>
    </row>
    <row r="13" spans="1:22" ht="28.5" customHeight="1">
      <c r="A13" s="157"/>
      <c r="B13" s="159"/>
      <c r="C13" s="165" t="s">
        <v>32</v>
      </c>
      <c r="D13" s="318" t="s">
        <v>194</v>
      </c>
      <c r="E13" s="319"/>
      <c r="F13" s="319"/>
      <c r="G13" s="319"/>
      <c r="H13" s="319"/>
      <c r="I13" s="319"/>
      <c r="J13" s="319"/>
      <c r="K13" s="319"/>
      <c r="L13" s="319"/>
      <c r="M13" s="320"/>
      <c r="N13" s="328" t="s">
        <v>195</v>
      </c>
      <c r="O13" s="329"/>
      <c r="P13" s="329"/>
      <c r="Q13" s="329"/>
      <c r="R13" s="329"/>
      <c r="S13" s="329"/>
      <c r="T13" s="329"/>
      <c r="U13" s="329"/>
      <c r="V13" s="330"/>
    </row>
    <row r="14" spans="1:22" ht="28.5" customHeight="1">
      <c r="A14" s="157"/>
      <c r="B14" s="159"/>
      <c r="C14" s="165" t="s">
        <v>32</v>
      </c>
      <c r="D14" s="343" t="s">
        <v>196</v>
      </c>
      <c r="E14" s="344"/>
      <c r="F14" s="344"/>
      <c r="G14" s="344"/>
      <c r="H14" s="344"/>
      <c r="I14" s="344"/>
      <c r="J14" s="344"/>
      <c r="K14" s="344"/>
      <c r="L14" s="344"/>
      <c r="M14" s="345"/>
      <c r="N14" s="331" t="s">
        <v>209</v>
      </c>
      <c r="O14" s="332"/>
      <c r="P14" s="332"/>
      <c r="Q14" s="332"/>
      <c r="R14" s="332"/>
      <c r="S14" s="332"/>
      <c r="T14" s="332"/>
      <c r="U14" s="332"/>
      <c r="V14" s="333"/>
    </row>
    <row r="15" spans="1:22" ht="20.100000000000001" customHeight="1">
      <c r="A15" s="160"/>
      <c r="B15" s="321" t="s">
        <v>197</v>
      </c>
      <c r="C15" s="322"/>
      <c r="D15" s="322"/>
      <c r="E15" s="322"/>
      <c r="F15" s="322"/>
      <c r="G15" s="322"/>
      <c r="H15" s="322"/>
      <c r="I15" s="322"/>
      <c r="J15" s="322"/>
      <c r="K15" s="322"/>
      <c r="L15" s="322"/>
      <c r="M15" s="322"/>
      <c r="N15" s="322"/>
      <c r="O15" s="322"/>
      <c r="P15" s="322"/>
      <c r="Q15" s="322"/>
      <c r="R15" s="322"/>
      <c r="S15" s="322"/>
      <c r="T15" s="322"/>
      <c r="U15" s="322"/>
      <c r="V15" s="323"/>
    </row>
    <row r="16" spans="1:22" ht="20.100000000000001" customHeight="1">
      <c r="B16" s="161"/>
      <c r="C16" s="340" t="s">
        <v>198</v>
      </c>
      <c r="D16" s="341"/>
      <c r="E16" s="341"/>
      <c r="F16" s="341"/>
      <c r="G16" s="341"/>
      <c r="H16" s="341"/>
      <c r="I16" s="341"/>
      <c r="J16" s="341"/>
      <c r="K16" s="341"/>
      <c r="L16" s="341"/>
      <c r="M16" s="341"/>
      <c r="N16" s="341"/>
      <c r="O16" s="341"/>
      <c r="P16" s="341"/>
      <c r="Q16" s="341"/>
      <c r="R16" s="341"/>
      <c r="S16" s="341"/>
      <c r="T16" s="341"/>
      <c r="U16" s="341"/>
      <c r="V16" s="342"/>
    </row>
    <row r="17" spans="2:22" ht="28.5" customHeight="1">
      <c r="B17" s="159"/>
      <c r="C17" s="164" t="s">
        <v>32</v>
      </c>
      <c r="D17" s="349" t="s">
        <v>199</v>
      </c>
      <c r="E17" s="350"/>
      <c r="F17" s="350"/>
      <c r="G17" s="350"/>
      <c r="H17" s="350"/>
      <c r="I17" s="350"/>
      <c r="J17" s="350"/>
      <c r="K17" s="351"/>
      <c r="L17" s="328" t="s">
        <v>200</v>
      </c>
      <c r="M17" s="329"/>
      <c r="N17" s="329"/>
      <c r="O17" s="329"/>
      <c r="P17" s="329"/>
      <c r="Q17" s="329"/>
      <c r="R17" s="329"/>
      <c r="S17" s="329"/>
      <c r="T17" s="329"/>
      <c r="U17" s="329"/>
      <c r="V17" s="330"/>
    </row>
    <row r="18" spans="2:22" s="192" customFormat="1" ht="19.5" customHeight="1">
      <c r="B18" s="193"/>
      <c r="C18" s="194" t="s">
        <v>32</v>
      </c>
      <c r="D18" s="352" t="s">
        <v>201</v>
      </c>
      <c r="E18" s="353"/>
      <c r="F18" s="353"/>
      <c r="G18" s="353"/>
      <c r="H18" s="353"/>
      <c r="I18" s="353"/>
      <c r="J18" s="353"/>
      <c r="K18" s="354"/>
      <c r="L18" s="355" t="s">
        <v>235</v>
      </c>
      <c r="M18" s="356"/>
      <c r="N18" s="356"/>
      <c r="O18" s="356"/>
      <c r="P18" s="356"/>
      <c r="Q18" s="356"/>
      <c r="R18" s="356"/>
      <c r="S18" s="356"/>
      <c r="T18" s="356"/>
      <c r="U18" s="356"/>
      <c r="V18" s="357"/>
    </row>
    <row r="19" spans="2:22" s="192" customFormat="1" ht="15" customHeight="1">
      <c r="B19" s="193"/>
      <c r="C19" s="197"/>
      <c r="D19" s="198"/>
      <c r="E19" s="198"/>
      <c r="F19" s="198"/>
      <c r="G19" s="198"/>
      <c r="H19" s="198"/>
      <c r="I19" s="198"/>
      <c r="J19" s="198"/>
      <c r="K19" s="198"/>
      <c r="L19" s="367" t="s">
        <v>236</v>
      </c>
      <c r="M19" s="368"/>
      <c r="N19" s="368"/>
      <c r="O19" s="368"/>
      <c r="P19" s="368"/>
      <c r="Q19" s="368"/>
      <c r="R19" s="368"/>
      <c r="S19" s="368"/>
      <c r="T19" s="368"/>
      <c r="U19" s="368"/>
      <c r="V19" s="369"/>
    </row>
    <row r="20" spans="2:22" ht="16.5" customHeight="1">
      <c r="B20" s="159"/>
      <c r="C20" s="195"/>
      <c r="D20" s="196"/>
      <c r="E20" s="196"/>
      <c r="F20" s="196"/>
      <c r="G20" s="196"/>
      <c r="H20" s="196"/>
      <c r="I20" s="196"/>
      <c r="J20" s="196"/>
      <c r="K20" s="196"/>
      <c r="L20" s="364" t="s">
        <v>202</v>
      </c>
      <c r="M20" s="365"/>
      <c r="N20" s="365"/>
      <c r="O20" s="365"/>
      <c r="P20" s="365"/>
      <c r="Q20" s="365"/>
      <c r="R20" s="365"/>
      <c r="S20" s="365"/>
      <c r="T20" s="365"/>
      <c r="U20" s="365"/>
      <c r="V20" s="366"/>
    </row>
    <row r="21" spans="2:22" ht="20.100000000000001" customHeight="1">
      <c r="B21" s="159"/>
      <c r="C21" s="361" t="s">
        <v>203</v>
      </c>
      <c r="D21" s="362"/>
      <c r="E21" s="362"/>
      <c r="F21" s="362"/>
      <c r="G21" s="362"/>
      <c r="H21" s="362"/>
      <c r="I21" s="362"/>
      <c r="J21" s="362"/>
      <c r="K21" s="362"/>
      <c r="L21" s="362"/>
      <c r="M21" s="362"/>
      <c r="N21" s="362"/>
      <c r="O21" s="362"/>
      <c r="P21" s="362"/>
      <c r="Q21" s="362"/>
      <c r="R21" s="362"/>
      <c r="S21" s="362"/>
      <c r="T21" s="362"/>
      <c r="U21" s="362"/>
      <c r="V21" s="363"/>
    </row>
    <row r="22" spans="2:22" ht="28.5" customHeight="1">
      <c r="B22" s="159"/>
      <c r="C22" s="164" t="s">
        <v>32</v>
      </c>
      <c r="D22" s="349" t="s">
        <v>204</v>
      </c>
      <c r="E22" s="350"/>
      <c r="F22" s="350"/>
      <c r="G22" s="350"/>
      <c r="H22" s="350"/>
      <c r="I22" s="350"/>
      <c r="J22" s="350"/>
      <c r="K22" s="351"/>
      <c r="L22" s="358" t="s">
        <v>205</v>
      </c>
      <c r="M22" s="359"/>
      <c r="N22" s="359"/>
      <c r="O22" s="359"/>
      <c r="P22" s="359"/>
      <c r="Q22" s="359"/>
      <c r="R22" s="359"/>
      <c r="S22" s="359"/>
      <c r="T22" s="359"/>
      <c r="U22" s="359"/>
      <c r="V22" s="360"/>
    </row>
    <row r="23" spans="2:22" ht="28.5" customHeight="1">
      <c r="B23" s="159"/>
      <c r="C23" s="164" t="s">
        <v>32</v>
      </c>
      <c r="D23" s="349" t="s">
        <v>206</v>
      </c>
      <c r="E23" s="350"/>
      <c r="F23" s="350"/>
      <c r="G23" s="350"/>
      <c r="H23" s="350"/>
      <c r="I23" s="350"/>
      <c r="J23" s="350"/>
      <c r="K23" s="351"/>
      <c r="L23" s="328" t="s">
        <v>207</v>
      </c>
      <c r="M23" s="329"/>
      <c r="N23" s="329"/>
      <c r="O23" s="329"/>
      <c r="P23" s="329"/>
      <c r="Q23" s="329"/>
      <c r="R23" s="329"/>
      <c r="S23" s="329"/>
      <c r="T23" s="329"/>
      <c r="U23" s="329"/>
      <c r="V23" s="330"/>
    </row>
    <row r="24" spans="2:22" ht="27.75" customHeight="1" thickBot="1">
      <c r="B24" s="162"/>
      <c r="C24" s="346" t="s">
        <v>208</v>
      </c>
      <c r="D24" s="347"/>
      <c r="E24" s="347"/>
      <c r="F24" s="347"/>
      <c r="G24" s="347"/>
      <c r="H24" s="347"/>
      <c r="I24" s="347"/>
      <c r="J24" s="347"/>
      <c r="K24" s="347"/>
      <c r="L24" s="347"/>
      <c r="M24" s="347"/>
      <c r="N24" s="347"/>
      <c r="O24" s="347"/>
      <c r="P24" s="347"/>
      <c r="Q24" s="347"/>
      <c r="R24" s="347"/>
      <c r="S24" s="347"/>
      <c r="T24" s="347"/>
      <c r="U24" s="347"/>
      <c r="V24" s="348"/>
    </row>
    <row r="25" spans="2:22" ht="20.100000000000001" customHeight="1">
      <c r="B25" s="199"/>
      <c r="C25" s="200"/>
      <c r="D25" s="200"/>
      <c r="E25" s="200"/>
      <c r="F25" s="200"/>
      <c r="G25" s="200"/>
      <c r="H25" s="200"/>
      <c r="I25" s="200"/>
      <c r="J25" s="200"/>
      <c r="K25" s="201"/>
      <c r="L25" s="200"/>
      <c r="M25" s="200"/>
      <c r="N25" s="200"/>
      <c r="O25" s="200"/>
      <c r="P25" s="200"/>
      <c r="Q25" s="200"/>
      <c r="R25" s="200"/>
      <c r="S25" s="200"/>
      <c r="T25" s="200"/>
      <c r="U25" s="200"/>
      <c r="V25" s="202"/>
    </row>
    <row r="26" spans="2:22" ht="15" customHeight="1">
      <c r="B26" s="203"/>
      <c r="C26" s="156" t="s">
        <v>240</v>
      </c>
      <c r="V26" s="204"/>
    </row>
    <row r="27" spans="2:22" ht="15" customHeight="1">
      <c r="B27" s="203"/>
      <c r="C27" s="156" t="s">
        <v>241</v>
      </c>
      <c r="V27" s="204"/>
    </row>
    <row r="28" spans="2:22" ht="15" customHeight="1">
      <c r="B28" s="203"/>
      <c r="C28" s="156" t="s">
        <v>242</v>
      </c>
      <c r="V28" s="204"/>
    </row>
    <row r="29" spans="2:22" ht="15" customHeight="1">
      <c r="B29" s="210"/>
      <c r="C29" s="211"/>
      <c r="D29" s="211"/>
      <c r="E29" s="211"/>
      <c r="F29" s="211"/>
      <c r="G29" s="211"/>
      <c r="H29" s="211"/>
      <c r="I29" s="211"/>
      <c r="J29" s="211"/>
      <c r="K29" s="211"/>
      <c r="L29" s="211"/>
      <c r="M29" s="211"/>
      <c r="N29" s="211"/>
      <c r="O29" s="211"/>
      <c r="P29" s="211"/>
      <c r="Q29" s="211"/>
      <c r="R29" s="211"/>
      <c r="S29" s="211"/>
      <c r="T29" s="211"/>
      <c r="U29" s="211"/>
      <c r="V29" s="212"/>
    </row>
    <row r="30" spans="2:22" ht="15" customHeight="1">
      <c r="B30" s="203"/>
      <c r="C30" s="156" t="s">
        <v>237</v>
      </c>
      <c r="V30" s="204"/>
    </row>
    <row r="31" spans="2:22" ht="14.25" customHeight="1">
      <c r="B31" s="203"/>
      <c r="C31" s="205" t="s">
        <v>32</v>
      </c>
      <c r="D31" s="168" t="s">
        <v>270</v>
      </c>
      <c r="E31" s="168"/>
      <c r="F31" s="168"/>
      <c r="G31" s="168"/>
      <c r="H31" s="168"/>
      <c r="V31" s="204"/>
    </row>
    <row r="32" spans="2:22" ht="14.25" customHeight="1">
      <c r="B32" s="203"/>
      <c r="C32" s="205" t="s">
        <v>32</v>
      </c>
      <c r="D32" s="168" t="s">
        <v>239</v>
      </c>
      <c r="E32" s="168"/>
      <c r="F32" s="168"/>
      <c r="G32" s="168"/>
      <c r="H32" s="168"/>
      <c r="V32" s="204"/>
    </row>
    <row r="33" spans="2:22" ht="14.25" customHeight="1">
      <c r="B33" s="203"/>
      <c r="C33" s="205" t="s">
        <v>32</v>
      </c>
      <c r="D33" s="168" t="s">
        <v>271</v>
      </c>
      <c r="E33" s="168"/>
      <c r="F33" s="168"/>
      <c r="G33" s="168"/>
      <c r="H33" s="168"/>
      <c r="V33" s="204"/>
    </row>
    <row r="34" spans="2:22" ht="14.25" customHeight="1">
      <c r="B34" s="203"/>
      <c r="C34" s="205" t="s">
        <v>32</v>
      </c>
      <c r="D34" s="168" t="s">
        <v>272</v>
      </c>
      <c r="E34" s="168"/>
      <c r="F34" s="168"/>
      <c r="G34" s="168"/>
      <c r="H34" s="168"/>
      <c r="V34" s="204"/>
    </row>
    <row r="35" spans="2:22" ht="14.25" customHeight="1">
      <c r="B35" s="203"/>
      <c r="C35" s="205" t="s">
        <v>32</v>
      </c>
      <c r="D35" s="168" t="s">
        <v>273</v>
      </c>
      <c r="E35" s="168"/>
      <c r="F35" s="168"/>
      <c r="G35" s="168"/>
      <c r="H35" s="168"/>
      <c r="V35" s="204"/>
    </row>
    <row r="36" spans="2:22" ht="14.25" customHeight="1">
      <c r="B36" s="203"/>
      <c r="C36" s="205"/>
      <c r="D36" s="168" t="s">
        <v>274</v>
      </c>
      <c r="E36" s="168"/>
      <c r="F36" s="168"/>
      <c r="G36" s="168"/>
      <c r="H36" s="168"/>
      <c r="V36" s="204"/>
    </row>
    <row r="37" spans="2:22" ht="14.25" customHeight="1">
      <c r="B37" s="203"/>
      <c r="C37" s="205"/>
      <c r="D37" s="168" t="s">
        <v>275</v>
      </c>
      <c r="E37" s="168"/>
      <c r="F37" s="168"/>
      <c r="G37" s="168"/>
      <c r="H37" s="168"/>
      <c r="V37" s="204"/>
    </row>
    <row r="38" spans="2:22" ht="14.25" customHeight="1">
      <c r="B38" s="203"/>
      <c r="C38" s="205"/>
      <c r="D38" s="168" t="s">
        <v>276</v>
      </c>
      <c r="E38" s="168"/>
      <c r="F38" s="168"/>
      <c r="G38" s="168"/>
      <c r="H38" s="168"/>
      <c r="V38" s="204"/>
    </row>
    <row r="39" spans="2:22" ht="14.25" customHeight="1">
      <c r="B39" s="203"/>
      <c r="C39" s="205"/>
      <c r="D39" s="168" t="s">
        <v>277</v>
      </c>
      <c r="E39" s="168"/>
      <c r="F39" s="168"/>
      <c r="G39" s="168"/>
      <c r="H39" s="168"/>
      <c r="V39" s="204"/>
    </row>
    <row r="40" spans="2:22" ht="14.25" customHeight="1">
      <c r="B40" s="203"/>
      <c r="C40" s="205"/>
      <c r="D40" s="168" t="s">
        <v>278</v>
      </c>
      <c r="E40" s="168"/>
      <c r="F40" s="168"/>
      <c r="G40" s="168"/>
      <c r="H40" s="168"/>
      <c r="V40" s="204"/>
    </row>
    <row r="41" spans="2:22" ht="14.25" customHeight="1">
      <c r="B41" s="203"/>
      <c r="C41" s="205"/>
      <c r="D41" s="168" t="s">
        <v>279</v>
      </c>
      <c r="E41" s="168"/>
      <c r="F41" s="168"/>
      <c r="G41" s="168"/>
      <c r="H41" s="168"/>
      <c r="V41" s="204"/>
    </row>
    <row r="42" spans="2:22" ht="15" customHeight="1">
      <c r="B42" s="206"/>
      <c r="C42" s="207"/>
      <c r="D42" s="208"/>
      <c r="E42" s="208"/>
      <c r="F42" s="208"/>
      <c r="G42" s="208"/>
      <c r="H42" s="208"/>
      <c r="I42" s="208"/>
      <c r="J42" s="208"/>
      <c r="K42" s="208"/>
      <c r="L42" s="208"/>
      <c r="M42" s="208"/>
      <c r="N42" s="208"/>
      <c r="O42" s="208"/>
      <c r="P42" s="208"/>
      <c r="Q42" s="208"/>
      <c r="R42" s="208"/>
      <c r="S42" s="208"/>
      <c r="T42" s="208"/>
      <c r="U42" s="208"/>
      <c r="V42" s="209"/>
    </row>
    <row r="43" spans="2:22" ht="23.25" customHeight="1"/>
  </sheetData>
  <sheetProtection algorithmName="SHA-512" hashValue="7p1rz87JVrquvFZOhBAKFCBbwB6AEutGVooUT1GJqbDGn6lo9tmFDWlcVs9oRixTQlTjR+7cJ+GAscu8xIlobQ==" saltValue="hoPSWeW+ZY82P/lk98AViQ==" spinCount="100000" sheet="1"/>
  <mergeCells count="30">
    <mergeCell ref="C16:V16"/>
    <mergeCell ref="D13:M13"/>
    <mergeCell ref="D14:M14"/>
    <mergeCell ref="D12:M12"/>
    <mergeCell ref="C24:V24"/>
    <mergeCell ref="D17:K17"/>
    <mergeCell ref="D18:K18"/>
    <mergeCell ref="D22:K22"/>
    <mergeCell ref="D23:K23"/>
    <mergeCell ref="L17:V17"/>
    <mergeCell ref="L18:V18"/>
    <mergeCell ref="L22:V22"/>
    <mergeCell ref="C21:V21"/>
    <mergeCell ref="L23:V23"/>
    <mergeCell ref="L20:V20"/>
    <mergeCell ref="L19:V19"/>
    <mergeCell ref="B2:V3"/>
    <mergeCell ref="B4:V4"/>
    <mergeCell ref="B7:V7"/>
    <mergeCell ref="B8:V8"/>
    <mergeCell ref="N9:V9"/>
    <mergeCell ref="D9:M9"/>
    <mergeCell ref="D10:M10"/>
    <mergeCell ref="D11:M11"/>
    <mergeCell ref="B15:V15"/>
    <mergeCell ref="N10:V10"/>
    <mergeCell ref="N11:V11"/>
    <mergeCell ref="N12:V12"/>
    <mergeCell ref="N13:V13"/>
    <mergeCell ref="N14:V14"/>
  </mergeCells>
  <phoneticPr fontId="1"/>
  <dataValidations disablePrompts="1" count="1">
    <dataValidation type="list" allowBlank="1" showInputMessage="1" sqref="IY22:IY23 C65557:C65558 IY65557:IY65558 SU65557:SU65558 ACQ65557:ACQ65558 AMM65557:AMM65558 AWI65557:AWI65558 BGE65557:BGE65558 BQA65557:BQA65558 BZW65557:BZW65558 CJS65557:CJS65558 CTO65557:CTO65558 DDK65557:DDK65558 DNG65557:DNG65558 DXC65557:DXC65558 EGY65557:EGY65558 EQU65557:EQU65558 FAQ65557:FAQ65558 FKM65557:FKM65558 FUI65557:FUI65558 GEE65557:GEE65558 GOA65557:GOA65558 GXW65557:GXW65558 HHS65557:HHS65558 HRO65557:HRO65558 IBK65557:IBK65558 ILG65557:ILG65558 IVC65557:IVC65558 JEY65557:JEY65558 JOU65557:JOU65558 JYQ65557:JYQ65558 KIM65557:KIM65558 KSI65557:KSI65558 LCE65557:LCE65558 LMA65557:LMA65558 LVW65557:LVW65558 MFS65557:MFS65558 MPO65557:MPO65558 MZK65557:MZK65558 NJG65557:NJG65558 NTC65557:NTC65558 OCY65557:OCY65558 OMU65557:OMU65558 OWQ65557:OWQ65558 PGM65557:PGM65558 PQI65557:PQI65558 QAE65557:QAE65558 QKA65557:QKA65558 QTW65557:QTW65558 RDS65557:RDS65558 RNO65557:RNO65558 RXK65557:RXK65558 SHG65557:SHG65558 SRC65557:SRC65558 TAY65557:TAY65558 TKU65557:TKU65558 TUQ65557:TUQ65558 UEM65557:UEM65558 UOI65557:UOI65558 UYE65557:UYE65558 VIA65557:VIA65558 VRW65557:VRW65558 WBS65557:WBS65558 WLO65557:WLO65558 WVK65557:WVK65558 C131093:C131094 IY131093:IY131094 SU131093:SU131094 ACQ131093:ACQ131094 AMM131093:AMM131094 AWI131093:AWI131094 BGE131093:BGE131094 BQA131093:BQA131094 BZW131093:BZW131094 CJS131093:CJS131094 CTO131093:CTO131094 DDK131093:DDK131094 DNG131093:DNG131094 DXC131093:DXC131094 EGY131093:EGY131094 EQU131093:EQU131094 FAQ131093:FAQ131094 FKM131093:FKM131094 FUI131093:FUI131094 GEE131093:GEE131094 GOA131093:GOA131094 GXW131093:GXW131094 HHS131093:HHS131094 HRO131093:HRO131094 IBK131093:IBK131094 ILG131093:ILG131094 IVC131093:IVC131094 JEY131093:JEY131094 JOU131093:JOU131094 JYQ131093:JYQ131094 KIM131093:KIM131094 KSI131093:KSI131094 LCE131093:LCE131094 LMA131093:LMA131094 LVW131093:LVW131094 MFS131093:MFS131094 MPO131093:MPO131094 MZK131093:MZK131094 NJG131093:NJG131094 NTC131093:NTC131094 OCY131093:OCY131094 OMU131093:OMU131094 OWQ131093:OWQ131094 PGM131093:PGM131094 PQI131093:PQI131094 QAE131093:QAE131094 QKA131093:QKA131094 QTW131093:QTW131094 RDS131093:RDS131094 RNO131093:RNO131094 RXK131093:RXK131094 SHG131093:SHG131094 SRC131093:SRC131094 TAY131093:TAY131094 TKU131093:TKU131094 TUQ131093:TUQ131094 UEM131093:UEM131094 UOI131093:UOI131094 UYE131093:UYE131094 VIA131093:VIA131094 VRW131093:VRW131094 WBS131093:WBS131094 WLO131093:WLO131094 WVK131093:WVK131094 C196629:C196630 IY196629:IY196630 SU196629:SU196630 ACQ196629:ACQ196630 AMM196629:AMM196630 AWI196629:AWI196630 BGE196629:BGE196630 BQA196629:BQA196630 BZW196629:BZW196630 CJS196629:CJS196630 CTO196629:CTO196630 DDK196629:DDK196630 DNG196629:DNG196630 DXC196629:DXC196630 EGY196629:EGY196630 EQU196629:EQU196630 FAQ196629:FAQ196630 FKM196629:FKM196630 FUI196629:FUI196630 GEE196629:GEE196630 GOA196629:GOA196630 GXW196629:GXW196630 HHS196629:HHS196630 HRO196629:HRO196630 IBK196629:IBK196630 ILG196629:ILG196630 IVC196629:IVC196630 JEY196629:JEY196630 JOU196629:JOU196630 JYQ196629:JYQ196630 KIM196629:KIM196630 KSI196629:KSI196630 LCE196629:LCE196630 LMA196629:LMA196630 LVW196629:LVW196630 MFS196629:MFS196630 MPO196629:MPO196630 MZK196629:MZK196630 NJG196629:NJG196630 NTC196629:NTC196630 OCY196629:OCY196630 OMU196629:OMU196630 OWQ196629:OWQ196630 PGM196629:PGM196630 PQI196629:PQI196630 QAE196629:QAE196630 QKA196629:QKA196630 QTW196629:QTW196630 RDS196629:RDS196630 RNO196629:RNO196630 RXK196629:RXK196630 SHG196629:SHG196630 SRC196629:SRC196630 TAY196629:TAY196630 TKU196629:TKU196630 TUQ196629:TUQ196630 UEM196629:UEM196630 UOI196629:UOI196630 UYE196629:UYE196630 VIA196629:VIA196630 VRW196629:VRW196630 WBS196629:WBS196630 WLO196629:WLO196630 WVK196629:WVK196630 C262165:C262166 IY262165:IY262166 SU262165:SU262166 ACQ262165:ACQ262166 AMM262165:AMM262166 AWI262165:AWI262166 BGE262165:BGE262166 BQA262165:BQA262166 BZW262165:BZW262166 CJS262165:CJS262166 CTO262165:CTO262166 DDK262165:DDK262166 DNG262165:DNG262166 DXC262165:DXC262166 EGY262165:EGY262166 EQU262165:EQU262166 FAQ262165:FAQ262166 FKM262165:FKM262166 FUI262165:FUI262166 GEE262165:GEE262166 GOA262165:GOA262166 GXW262165:GXW262166 HHS262165:HHS262166 HRO262165:HRO262166 IBK262165:IBK262166 ILG262165:ILG262166 IVC262165:IVC262166 JEY262165:JEY262166 JOU262165:JOU262166 JYQ262165:JYQ262166 KIM262165:KIM262166 KSI262165:KSI262166 LCE262165:LCE262166 LMA262165:LMA262166 LVW262165:LVW262166 MFS262165:MFS262166 MPO262165:MPO262166 MZK262165:MZK262166 NJG262165:NJG262166 NTC262165:NTC262166 OCY262165:OCY262166 OMU262165:OMU262166 OWQ262165:OWQ262166 PGM262165:PGM262166 PQI262165:PQI262166 QAE262165:QAE262166 QKA262165:QKA262166 QTW262165:QTW262166 RDS262165:RDS262166 RNO262165:RNO262166 RXK262165:RXK262166 SHG262165:SHG262166 SRC262165:SRC262166 TAY262165:TAY262166 TKU262165:TKU262166 TUQ262165:TUQ262166 UEM262165:UEM262166 UOI262165:UOI262166 UYE262165:UYE262166 VIA262165:VIA262166 VRW262165:VRW262166 WBS262165:WBS262166 WLO262165:WLO262166 WVK262165:WVK262166 C327701:C327702 IY327701:IY327702 SU327701:SU327702 ACQ327701:ACQ327702 AMM327701:AMM327702 AWI327701:AWI327702 BGE327701:BGE327702 BQA327701:BQA327702 BZW327701:BZW327702 CJS327701:CJS327702 CTO327701:CTO327702 DDK327701:DDK327702 DNG327701:DNG327702 DXC327701:DXC327702 EGY327701:EGY327702 EQU327701:EQU327702 FAQ327701:FAQ327702 FKM327701:FKM327702 FUI327701:FUI327702 GEE327701:GEE327702 GOA327701:GOA327702 GXW327701:GXW327702 HHS327701:HHS327702 HRO327701:HRO327702 IBK327701:IBK327702 ILG327701:ILG327702 IVC327701:IVC327702 JEY327701:JEY327702 JOU327701:JOU327702 JYQ327701:JYQ327702 KIM327701:KIM327702 KSI327701:KSI327702 LCE327701:LCE327702 LMA327701:LMA327702 LVW327701:LVW327702 MFS327701:MFS327702 MPO327701:MPO327702 MZK327701:MZK327702 NJG327701:NJG327702 NTC327701:NTC327702 OCY327701:OCY327702 OMU327701:OMU327702 OWQ327701:OWQ327702 PGM327701:PGM327702 PQI327701:PQI327702 QAE327701:QAE327702 QKA327701:QKA327702 QTW327701:QTW327702 RDS327701:RDS327702 RNO327701:RNO327702 RXK327701:RXK327702 SHG327701:SHG327702 SRC327701:SRC327702 TAY327701:TAY327702 TKU327701:TKU327702 TUQ327701:TUQ327702 UEM327701:UEM327702 UOI327701:UOI327702 UYE327701:UYE327702 VIA327701:VIA327702 VRW327701:VRW327702 WBS327701:WBS327702 WLO327701:WLO327702 WVK327701:WVK327702 C393237:C393238 IY393237:IY393238 SU393237:SU393238 ACQ393237:ACQ393238 AMM393237:AMM393238 AWI393237:AWI393238 BGE393237:BGE393238 BQA393237:BQA393238 BZW393237:BZW393238 CJS393237:CJS393238 CTO393237:CTO393238 DDK393237:DDK393238 DNG393237:DNG393238 DXC393237:DXC393238 EGY393237:EGY393238 EQU393237:EQU393238 FAQ393237:FAQ393238 FKM393237:FKM393238 FUI393237:FUI393238 GEE393237:GEE393238 GOA393237:GOA393238 GXW393237:GXW393238 HHS393237:HHS393238 HRO393237:HRO393238 IBK393237:IBK393238 ILG393237:ILG393238 IVC393237:IVC393238 JEY393237:JEY393238 JOU393237:JOU393238 JYQ393237:JYQ393238 KIM393237:KIM393238 KSI393237:KSI393238 LCE393237:LCE393238 LMA393237:LMA393238 LVW393237:LVW393238 MFS393237:MFS393238 MPO393237:MPO393238 MZK393237:MZK393238 NJG393237:NJG393238 NTC393237:NTC393238 OCY393237:OCY393238 OMU393237:OMU393238 OWQ393237:OWQ393238 PGM393237:PGM393238 PQI393237:PQI393238 QAE393237:QAE393238 QKA393237:QKA393238 QTW393237:QTW393238 RDS393237:RDS393238 RNO393237:RNO393238 RXK393237:RXK393238 SHG393237:SHG393238 SRC393237:SRC393238 TAY393237:TAY393238 TKU393237:TKU393238 TUQ393237:TUQ393238 UEM393237:UEM393238 UOI393237:UOI393238 UYE393237:UYE393238 VIA393237:VIA393238 VRW393237:VRW393238 WBS393237:WBS393238 WLO393237:WLO393238 WVK393237:WVK393238 C458773:C458774 IY458773:IY458774 SU458773:SU458774 ACQ458773:ACQ458774 AMM458773:AMM458774 AWI458773:AWI458774 BGE458773:BGE458774 BQA458773:BQA458774 BZW458773:BZW458774 CJS458773:CJS458774 CTO458773:CTO458774 DDK458773:DDK458774 DNG458773:DNG458774 DXC458773:DXC458774 EGY458773:EGY458774 EQU458773:EQU458774 FAQ458773:FAQ458774 FKM458773:FKM458774 FUI458773:FUI458774 GEE458773:GEE458774 GOA458773:GOA458774 GXW458773:GXW458774 HHS458773:HHS458774 HRO458773:HRO458774 IBK458773:IBK458774 ILG458773:ILG458774 IVC458773:IVC458774 JEY458773:JEY458774 JOU458773:JOU458774 JYQ458773:JYQ458774 KIM458773:KIM458774 KSI458773:KSI458774 LCE458773:LCE458774 LMA458773:LMA458774 LVW458773:LVW458774 MFS458773:MFS458774 MPO458773:MPO458774 MZK458773:MZK458774 NJG458773:NJG458774 NTC458773:NTC458774 OCY458773:OCY458774 OMU458773:OMU458774 OWQ458773:OWQ458774 PGM458773:PGM458774 PQI458773:PQI458774 QAE458773:QAE458774 QKA458773:QKA458774 QTW458773:QTW458774 RDS458773:RDS458774 RNO458773:RNO458774 RXK458773:RXK458774 SHG458773:SHG458774 SRC458773:SRC458774 TAY458773:TAY458774 TKU458773:TKU458774 TUQ458773:TUQ458774 UEM458773:UEM458774 UOI458773:UOI458774 UYE458773:UYE458774 VIA458773:VIA458774 VRW458773:VRW458774 WBS458773:WBS458774 WLO458773:WLO458774 WVK458773:WVK458774 C524309:C524310 IY524309:IY524310 SU524309:SU524310 ACQ524309:ACQ524310 AMM524309:AMM524310 AWI524309:AWI524310 BGE524309:BGE524310 BQA524309:BQA524310 BZW524309:BZW524310 CJS524309:CJS524310 CTO524309:CTO524310 DDK524309:DDK524310 DNG524309:DNG524310 DXC524309:DXC524310 EGY524309:EGY524310 EQU524309:EQU524310 FAQ524309:FAQ524310 FKM524309:FKM524310 FUI524309:FUI524310 GEE524309:GEE524310 GOA524309:GOA524310 GXW524309:GXW524310 HHS524309:HHS524310 HRO524309:HRO524310 IBK524309:IBK524310 ILG524309:ILG524310 IVC524309:IVC524310 JEY524309:JEY524310 JOU524309:JOU524310 JYQ524309:JYQ524310 KIM524309:KIM524310 KSI524309:KSI524310 LCE524309:LCE524310 LMA524309:LMA524310 LVW524309:LVW524310 MFS524309:MFS524310 MPO524309:MPO524310 MZK524309:MZK524310 NJG524309:NJG524310 NTC524309:NTC524310 OCY524309:OCY524310 OMU524309:OMU524310 OWQ524309:OWQ524310 PGM524309:PGM524310 PQI524309:PQI524310 QAE524309:QAE524310 QKA524309:QKA524310 QTW524309:QTW524310 RDS524309:RDS524310 RNO524309:RNO524310 RXK524309:RXK524310 SHG524309:SHG524310 SRC524309:SRC524310 TAY524309:TAY524310 TKU524309:TKU524310 TUQ524309:TUQ524310 UEM524309:UEM524310 UOI524309:UOI524310 UYE524309:UYE524310 VIA524309:VIA524310 VRW524309:VRW524310 WBS524309:WBS524310 WLO524309:WLO524310 WVK524309:WVK524310 C589845:C589846 IY589845:IY589846 SU589845:SU589846 ACQ589845:ACQ589846 AMM589845:AMM589846 AWI589845:AWI589846 BGE589845:BGE589846 BQA589845:BQA589846 BZW589845:BZW589846 CJS589845:CJS589846 CTO589845:CTO589846 DDK589845:DDK589846 DNG589845:DNG589846 DXC589845:DXC589846 EGY589845:EGY589846 EQU589845:EQU589846 FAQ589845:FAQ589846 FKM589845:FKM589846 FUI589845:FUI589846 GEE589845:GEE589846 GOA589845:GOA589846 GXW589845:GXW589846 HHS589845:HHS589846 HRO589845:HRO589846 IBK589845:IBK589846 ILG589845:ILG589846 IVC589845:IVC589846 JEY589845:JEY589846 JOU589845:JOU589846 JYQ589845:JYQ589846 KIM589845:KIM589846 KSI589845:KSI589846 LCE589845:LCE589846 LMA589845:LMA589846 LVW589845:LVW589846 MFS589845:MFS589846 MPO589845:MPO589846 MZK589845:MZK589846 NJG589845:NJG589846 NTC589845:NTC589846 OCY589845:OCY589846 OMU589845:OMU589846 OWQ589845:OWQ589846 PGM589845:PGM589846 PQI589845:PQI589846 QAE589845:QAE589846 QKA589845:QKA589846 QTW589845:QTW589846 RDS589845:RDS589846 RNO589845:RNO589846 RXK589845:RXK589846 SHG589845:SHG589846 SRC589845:SRC589846 TAY589845:TAY589846 TKU589845:TKU589846 TUQ589845:TUQ589846 UEM589845:UEM589846 UOI589845:UOI589846 UYE589845:UYE589846 VIA589845:VIA589846 VRW589845:VRW589846 WBS589845:WBS589846 WLO589845:WLO589846 WVK589845:WVK589846 C655381:C655382 IY655381:IY655382 SU655381:SU655382 ACQ655381:ACQ655382 AMM655381:AMM655382 AWI655381:AWI655382 BGE655381:BGE655382 BQA655381:BQA655382 BZW655381:BZW655382 CJS655381:CJS655382 CTO655381:CTO655382 DDK655381:DDK655382 DNG655381:DNG655382 DXC655381:DXC655382 EGY655381:EGY655382 EQU655381:EQU655382 FAQ655381:FAQ655382 FKM655381:FKM655382 FUI655381:FUI655382 GEE655381:GEE655382 GOA655381:GOA655382 GXW655381:GXW655382 HHS655381:HHS655382 HRO655381:HRO655382 IBK655381:IBK655382 ILG655381:ILG655382 IVC655381:IVC655382 JEY655381:JEY655382 JOU655381:JOU655382 JYQ655381:JYQ655382 KIM655381:KIM655382 KSI655381:KSI655382 LCE655381:LCE655382 LMA655381:LMA655382 LVW655381:LVW655382 MFS655381:MFS655382 MPO655381:MPO655382 MZK655381:MZK655382 NJG655381:NJG655382 NTC655381:NTC655382 OCY655381:OCY655382 OMU655381:OMU655382 OWQ655381:OWQ655382 PGM655381:PGM655382 PQI655381:PQI655382 QAE655381:QAE655382 QKA655381:QKA655382 QTW655381:QTW655382 RDS655381:RDS655382 RNO655381:RNO655382 RXK655381:RXK655382 SHG655381:SHG655382 SRC655381:SRC655382 TAY655381:TAY655382 TKU655381:TKU655382 TUQ655381:TUQ655382 UEM655381:UEM655382 UOI655381:UOI655382 UYE655381:UYE655382 VIA655381:VIA655382 VRW655381:VRW655382 WBS655381:WBS655382 WLO655381:WLO655382 WVK655381:WVK655382 C720917:C720918 IY720917:IY720918 SU720917:SU720918 ACQ720917:ACQ720918 AMM720917:AMM720918 AWI720917:AWI720918 BGE720917:BGE720918 BQA720917:BQA720918 BZW720917:BZW720918 CJS720917:CJS720918 CTO720917:CTO720918 DDK720917:DDK720918 DNG720917:DNG720918 DXC720917:DXC720918 EGY720917:EGY720918 EQU720917:EQU720918 FAQ720917:FAQ720918 FKM720917:FKM720918 FUI720917:FUI720918 GEE720917:GEE720918 GOA720917:GOA720918 GXW720917:GXW720918 HHS720917:HHS720918 HRO720917:HRO720918 IBK720917:IBK720918 ILG720917:ILG720918 IVC720917:IVC720918 JEY720917:JEY720918 JOU720917:JOU720918 JYQ720917:JYQ720918 KIM720917:KIM720918 KSI720917:KSI720918 LCE720917:LCE720918 LMA720917:LMA720918 LVW720917:LVW720918 MFS720917:MFS720918 MPO720917:MPO720918 MZK720917:MZK720918 NJG720917:NJG720918 NTC720917:NTC720918 OCY720917:OCY720918 OMU720917:OMU720918 OWQ720917:OWQ720918 PGM720917:PGM720918 PQI720917:PQI720918 QAE720917:QAE720918 QKA720917:QKA720918 QTW720917:QTW720918 RDS720917:RDS720918 RNO720917:RNO720918 RXK720917:RXK720918 SHG720917:SHG720918 SRC720917:SRC720918 TAY720917:TAY720918 TKU720917:TKU720918 TUQ720917:TUQ720918 UEM720917:UEM720918 UOI720917:UOI720918 UYE720917:UYE720918 VIA720917:VIA720918 VRW720917:VRW720918 WBS720917:WBS720918 WLO720917:WLO720918 WVK720917:WVK720918 C786453:C786454 IY786453:IY786454 SU786453:SU786454 ACQ786453:ACQ786454 AMM786453:AMM786454 AWI786453:AWI786454 BGE786453:BGE786454 BQA786453:BQA786454 BZW786453:BZW786454 CJS786453:CJS786454 CTO786453:CTO786454 DDK786453:DDK786454 DNG786453:DNG786454 DXC786453:DXC786454 EGY786453:EGY786454 EQU786453:EQU786454 FAQ786453:FAQ786454 FKM786453:FKM786454 FUI786453:FUI786454 GEE786453:GEE786454 GOA786453:GOA786454 GXW786453:GXW786454 HHS786453:HHS786454 HRO786453:HRO786454 IBK786453:IBK786454 ILG786453:ILG786454 IVC786453:IVC786454 JEY786453:JEY786454 JOU786453:JOU786454 JYQ786453:JYQ786454 KIM786453:KIM786454 KSI786453:KSI786454 LCE786453:LCE786454 LMA786453:LMA786454 LVW786453:LVW786454 MFS786453:MFS786454 MPO786453:MPO786454 MZK786453:MZK786454 NJG786453:NJG786454 NTC786453:NTC786454 OCY786453:OCY786454 OMU786453:OMU786454 OWQ786453:OWQ786454 PGM786453:PGM786454 PQI786453:PQI786454 QAE786453:QAE786454 QKA786453:QKA786454 QTW786453:QTW786454 RDS786453:RDS786454 RNO786453:RNO786454 RXK786453:RXK786454 SHG786453:SHG786454 SRC786453:SRC786454 TAY786453:TAY786454 TKU786453:TKU786454 TUQ786453:TUQ786454 UEM786453:UEM786454 UOI786453:UOI786454 UYE786453:UYE786454 VIA786453:VIA786454 VRW786453:VRW786454 WBS786453:WBS786454 WLO786453:WLO786454 WVK786453:WVK786454 C851989:C851990 IY851989:IY851990 SU851989:SU851990 ACQ851989:ACQ851990 AMM851989:AMM851990 AWI851989:AWI851990 BGE851989:BGE851990 BQA851989:BQA851990 BZW851989:BZW851990 CJS851989:CJS851990 CTO851989:CTO851990 DDK851989:DDK851990 DNG851989:DNG851990 DXC851989:DXC851990 EGY851989:EGY851990 EQU851989:EQU851990 FAQ851989:FAQ851990 FKM851989:FKM851990 FUI851989:FUI851990 GEE851989:GEE851990 GOA851989:GOA851990 GXW851989:GXW851990 HHS851989:HHS851990 HRO851989:HRO851990 IBK851989:IBK851990 ILG851989:ILG851990 IVC851989:IVC851990 JEY851989:JEY851990 JOU851989:JOU851990 JYQ851989:JYQ851990 KIM851989:KIM851990 KSI851989:KSI851990 LCE851989:LCE851990 LMA851989:LMA851990 LVW851989:LVW851990 MFS851989:MFS851990 MPO851989:MPO851990 MZK851989:MZK851990 NJG851989:NJG851990 NTC851989:NTC851990 OCY851989:OCY851990 OMU851989:OMU851990 OWQ851989:OWQ851990 PGM851989:PGM851990 PQI851989:PQI851990 QAE851989:QAE851990 QKA851989:QKA851990 QTW851989:QTW851990 RDS851989:RDS851990 RNO851989:RNO851990 RXK851989:RXK851990 SHG851989:SHG851990 SRC851989:SRC851990 TAY851989:TAY851990 TKU851989:TKU851990 TUQ851989:TUQ851990 UEM851989:UEM851990 UOI851989:UOI851990 UYE851989:UYE851990 VIA851989:VIA851990 VRW851989:VRW851990 WBS851989:WBS851990 WLO851989:WLO851990 WVK851989:WVK851990 C917525:C917526 IY917525:IY917526 SU917525:SU917526 ACQ917525:ACQ917526 AMM917525:AMM917526 AWI917525:AWI917526 BGE917525:BGE917526 BQA917525:BQA917526 BZW917525:BZW917526 CJS917525:CJS917526 CTO917525:CTO917526 DDK917525:DDK917526 DNG917525:DNG917526 DXC917525:DXC917526 EGY917525:EGY917526 EQU917525:EQU917526 FAQ917525:FAQ917526 FKM917525:FKM917526 FUI917525:FUI917526 GEE917525:GEE917526 GOA917525:GOA917526 GXW917525:GXW917526 HHS917525:HHS917526 HRO917525:HRO917526 IBK917525:IBK917526 ILG917525:ILG917526 IVC917525:IVC917526 JEY917525:JEY917526 JOU917525:JOU917526 JYQ917525:JYQ917526 KIM917525:KIM917526 KSI917525:KSI917526 LCE917525:LCE917526 LMA917525:LMA917526 LVW917525:LVW917526 MFS917525:MFS917526 MPO917525:MPO917526 MZK917525:MZK917526 NJG917525:NJG917526 NTC917525:NTC917526 OCY917525:OCY917526 OMU917525:OMU917526 OWQ917525:OWQ917526 PGM917525:PGM917526 PQI917525:PQI917526 QAE917525:QAE917526 QKA917525:QKA917526 QTW917525:QTW917526 RDS917525:RDS917526 RNO917525:RNO917526 RXK917525:RXK917526 SHG917525:SHG917526 SRC917525:SRC917526 TAY917525:TAY917526 TKU917525:TKU917526 TUQ917525:TUQ917526 UEM917525:UEM917526 UOI917525:UOI917526 UYE917525:UYE917526 VIA917525:VIA917526 VRW917525:VRW917526 WBS917525:WBS917526 WLO917525:WLO917526 WVK917525:WVK917526 C983061:C983062 IY983061:IY983062 SU983061:SU983062 ACQ983061:ACQ983062 AMM983061:AMM983062 AWI983061:AWI983062 BGE983061:BGE983062 BQA983061:BQA983062 BZW983061:BZW983062 CJS983061:CJS983062 CTO983061:CTO983062 DDK983061:DDK983062 DNG983061:DNG983062 DXC983061:DXC983062 EGY983061:EGY983062 EQU983061:EQU983062 FAQ983061:FAQ983062 FKM983061:FKM983062 FUI983061:FUI983062 GEE983061:GEE983062 GOA983061:GOA983062 GXW983061:GXW983062 HHS983061:HHS983062 HRO983061:HRO983062 IBK983061:IBK983062 ILG983061:ILG983062 IVC983061:IVC983062 JEY983061:JEY983062 JOU983061:JOU983062 JYQ983061:JYQ983062 KIM983061:KIM983062 KSI983061:KSI983062 LCE983061:LCE983062 LMA983061:LMA983062 LVW983061:LVW983062 MFS983061:MFS983062 MPO983061:MPO983062 MZK983061:MZK983062 NJG983061:NJG983062 NTC983061:NTC983062 OCY983061:OCY983062 OMU983061:OMU983062 OWQ983061:OWQ983062 PGM983061:PGM983062 PQI983061:PQI983062 QAE983061:QAE983062 QKA983061:QKA983062 QTW983061:QTW983062 RDS983061:RDS983062 RNO983061:RNO983062 RXK983061:RXK983062 SHG983061:SHG983062 SRC983061:SRC983062 TAY983061:TAY983062 TKU983061:TKU983062 TUQ983061:TUQ983062 UEM983061:UEM983062 UOI983061:UOI983062 UYE983061:UYE983062 VIA983061:VIA983062 VRW983061:VRW983062 WBS983061:WBS983062 WLO983061:WLO983062 WVK983061:WVK983062 C22:C23 C65560:C65561 IY65560:IY65561 SU65560:SU65561 ACQ65560:ACQ65561 AMM65560:AMM65561 AWI65560:AWI65561 BGE65560:BGE65561 BQA65560:BQA65561 BZW65560:BZW65561 CJS65560:CJS65561 CTO65560:CTO65561 DDK65560:DDK65561 DNG65560:DNG65561 DXC65560:DXC65561 EGY65560:EGY65561 EQU65560:EQU65561 FAQ65560:FAQ65561 FKM65560:FKM65561 FUI65560:FUI65561 GEE65560:GEE65561 GOA65560:GOA65561 GXW65560:GXW65561 HHS65560:HHS65561 HRO65560:HRO65561 IBK65560:IBK65561 ILG65560:ILG65561 IVC65560:IVC65561 JEY65560:JEY65561 JOU65560:JOU65561 JYQ65560:JYQ65561 KIM65560:KIM65561 KSI65560:KSI65561 LCE65560:LCE65561 LMA65560:LMA65561 LVW65560:LVW65561 MFS65560:MFS65561 MPO65560:MPO65561 MZK65560:MZK65561 NJG65560:NJG65561 NTC65560:NTC65561 OCY65560:OCY65561 OMU65560:OMU65561 OWQ65560:OWQ65561 PGM65560:PGM65561 PQI65560:PQI65561 QAE65560:QAE65561 QKA65560:QKA65561 QTW65560:QTW65561 RDS65560:RDS65561 RNO65560:RNO65561 RXK65560:RXK65561 SHG65560:SHG65561 SRC65560:SRC65561 TAY65560:TAY65561 TKU65560:TKU65561 TUQ65560:TUQ65561 UEM65560:UEM65561 UOI65560:UOI65561 UYE65560:UYE65561 VIA65560:VIA65561 VRW65560:VRW65561 WBS65560:WBS65561 WLO65560:WLO65561 WVK65560:WVK65561 C131096:C131097 IY131096:IY131097 SU131096:SU131097 ACQ131096:ACQ131097 AMM131096:AMM131097 AWI131096:AWI131097 BGE131096:BGE131097 BQA131096:BQA131097 BZW131096:BZW131097 CJS131096:CJS131097 CTO131096:CTO131097 DDK131096:DDK131097 DNG131096:DNG131097 DXC131096:DXC131097 EGY131096:EGY131097 EQU131096:EQU131097 FAQ131096:FAQ131097 FKM131096:FKM131097 FUI131096:FUI131097 GEE131096:GEE131097 GOA131096:GOA131097 GXW131096:GXW131097 HHS131096:HHS131097 HRO131096:HRO131097 IBK131096:IBK131097 ILG131096:ILG131097 IVC131096:IVC131097 JEY131096:JEY131097 JOU131096:JOU131097 JYQ131096:JYQ131097 KIM131096:KIM131097 KSI131096:KSI131097 LCE131096:LCE131097 LMA131096:LMA131097 LVW131096:LVW131097 MFS131096:MFS131097 MPO131096:MPO131097 MZK131096:MZK131097 NJG131096:NJG131097 NTC131096:NTC131097 OCY131096:OCY131097 OMU131096:OMU131097 OWQ131096:OWQ131097 PGM131096:PGM131097 PQI131096:PQI131097 QAE131096:QAE131097 QKA131096:QKA131097 QTW131096:QTW131097 RDS131096:RDS131097 RNO131096:RNO131097 RXK131096:RXK131097 SHG131096:SHG131097 SRC131096:SRC131097 TAY131096:TAY131097 TKU131096:TKU131097 TUQ131096:TUQ131097 UEM131096:UEM131097 UOI131096:UOI131097 UYE131096:UYE131097 VIA131096:VIA131097 VRW131096:VRW131097 WBS131096:WBS131097 WLO131096:WLO131097 WVK131096:WVK131097 C196632:C196633 IY196632:IY196633 SU196632:SU196633 ACQ196632:ACQ196633 AMM196632:AMM196633 AWI196632:AWI196633 BGE196632:BGE196633 BQA196632:BQA196633 BZW196632:BZW196633 CJS196632:CJS196633 CTO196632:CTO196633 DDK196632:DDK196633 DNG196632:DNG196633 DXC196632:DXC196633 EGY196632:EGY196633 EQU196632:EQU196633 FAQ196632:FAQ196633 FKM196632:FKM196633 FUI196632:FUI196633 GEE196632:GEE196633 GOA196632:GOA196633 GXW196632:GXW196633 HHS196632:HHS196633 HRO196632:HRO196633 IBK196632:IBK196633 ILG196632:ILG196633 IVC196632:IVC196633 JEY196632:JEY196633 JOU196632:JOU196633 JYQ196632:JYQ196633 KIM196632:KIM196633 KSI196632:KSI196633 LCE196632:LCE196633 LMA196632:LMA196633 LVW196632:LVW196633 MFS196632:MFS196633 MPO196632:MPO196633 MZK196632:MZK196633 NJG196632:NJG196633 NTC196632:NTC196633 OCY196632:OCY196633 OMU196632:OMU196633 OWQ196632:OWQ196633 PGM196632:PGM196633 PQI196632:PQI196633 QAE196632:QAE196633 QKA196632:QKA196633 QTW196632:QTW196633 RDS196632:RDS196633 RNO196632:RNO196633 RXK196632:RXK196633 SHG196632:SHG196633 SRC196632:SRC196633 TAY196632:TAY196633 TKU196632:TKU196633 TUQ196632:TUQ196633 UEM196632:UEM196633 UOI196632:UOI196633 UYE196632:UYE196633 VIA196632:VIA196633 VRW196632:VRW196633 WBS196632:WBS196633 WLO196632:WLO196633 WVK196632:WVK196633 C262168:C262169 IY262168:IY262169 SU262168:SU262169 ACQ262168:ACQ262169 AMM262168:AMM262169 AWI262168:AWI262169 BGE262168:BGE262169 BQA262168:BQA262169 BZW262168:BZW262169 CJS262168:CJS262169 CTO262168:CTO262169 DDK262168:DDK262169 DNG262168:DNG262169 DXC262168:DXC262169 EGY262168:EGY262169 EQU262168:EQU262169 FAQ262168:FAQ262169 FKM262168:FKM262169 FUI262168:FUI262169 GEE262168:GEE262169 GOA262168:GOA262169 GXW262168:GXW262169 HHS262168:HHS262169 HRO262168:HRO262169 IBK262168:IBK262169 ILG262168:ILG262169 IVC262168:IVC262169 JEY262168:JEY262169 JOU262168:JOU262169 JYQ262168:JYQ262169 KIM262168:KIM262169 KSI262168:KSI262169 LCE262168:LCE262169 LMA262168:LMA262169 LVW262168:LVW262169 MFS262168:MFS262169 MPO262168:MPO262169 MZK262168:MZK262169 NJG262168:NJG262169 NTC262168:NTC262169 OCY262168:OCY262169 OMU262168:OMU262169 OWQ262168:OWQ262169 PGM262168:PGM262169 PQI262168:PQI262169 QAE262168:QAE262169 QKA262168:QKA262169 QTW262168:QTW262169 RDS262168:RDS262169 RNO262168:RNO262169 RXK262168:RXK262169 SHG262168:SHG262169 SRC262168:SRC262169 TAY262168:TAY262169 TKU262168:TKU262169 TUQ262168:TUQ262169 UEM262168:UEM262169 UOI262168:UOI262169 UYE262168:UYE262169 VIA262168:VIA262169 VRW262168:VRW262169 WBS262168:WBS262169 WLO262168:WLO262169 WVK262168:WVK262169 C327704:C327705 IY327704:IY327705 SU327704:SU327705 ACQ327704:ACQ327705 AMM327704:AMM327705 AWI327704:AWI327705 BGE327704:BGE327705 BQA327704:BQA327705 BZW327704:BZW327705 CJS327704:CJS327705 CTO327704:CTO327705 DDK327704:DDK327705 DNG327704:DNG327705 DXC327704:DXC327705 EGY327704:EGY327705 EQU327704:EQU327705 FAQ327704:FAQ327705 FKM327704:FKM327705 FUI327704:FUI327705 GEE327704:GEE327705 GOA327704:GOA327705 GXW327704:GXW327705 HHS327704:HHS327705 HRO327704:HRO327705 IBK327704:IBK327705 ILG327704:ILG327705 IVC327704:IVC327705 JEY327704:JEY327705 JOU327704:JOU327705 JYQ327704:JYQ327705 KIM327704:KIM327705 KSI327704:KSI327705 LCE327704:LCE327705 LMA327704:LMA327705 LVW327704:LVW327705 MFS327704:MFS327705 MPO327704:MPO327705 MZK327704:MZK327705 NJG327704:NJG327705 NTC327704:NTC327705 OCY327704:OCY327705 OMU327704:OMU327705 OWQ327704:OWQ327705 PGM327704:PGM327705 PQI327704:PQI327705 QAE327704:QAE327705 QKA327704:QKA327705 QTW327704:QTW327705 RDS327704:RDS327705 RNO327704:RNO327705 RXK327704:RXK327705 SHG327704:SHG327705 SRC327704:SRC327705 TAY327704:TAY327705 TKU327704:TKU327705 TUQ327704:TUQ327705 UEM327704:UEM327705 UOI327704:UOI327705 UYE327704:UYE327705 VIA327704:VIA327705 VRW327704:VRW327705 WBS327704:WBS327705 WLO327704:WLO327705 WVK327704:WVK327705 C393240:C393241 IY393240:IY393241 SU393240:SU393241 ACQ393240:ACQ393241 AMM393240:AMM393241 AWI393240:AWI393241 BGE393240:BGE393241 BQA393240:BQA393241 BZW393240:BZW393241 CJS393240:CJS393241 CTO393240:CTO393241 DDK393240:DDK393241 DNG393240:DNG393241 DXC393240:DXC393241 EGY393240:EGY393241 EQU393240:EQU393241 FAQ393240:FAQ393241 FKM393240:FKM393241 FUI393240:FUI393241 GEE393240:GEE393241 GOA393240:GOA393241 GXW393240:GXW393241 HHS393240:HHS393241 HRO393240:HRO393241 IBK393240:IBK393241 ILG393240:ILG393241 IVC393240:IVC393241 JEY393240:JEY393241 JOU393240:JOU393241 JYQ393240:JYQ393241 KIM393240:KIM393241 KSI393240:KSI393241 LCE393240:LCE393241 LMA393240:LMA393241 LVW393240:LVW393241 MFS393240:MFS393241 MPO393240:MPO393241 MZK393240:MZK393241 NJG393240:NJG393241 NTC393240:NTC393241 OCY393240:OCY393241 OMU393240:OMU393241 OWQ393240:OWQ393241 PGM393240:PGM393241 PQI393240:PQI393241 QAE393240:QAE393241 QKA393240:QKA393241 QTW393240:QTW393241 RDS393240:RDS393241 RNO393240:RNO393241 RXK393240:RXK393241 SHG393240:SHG393241 SRC393240:SRC393241 TAY393240:TAY393241 TKU393240:TKU393241 TUQ393240:TUQ393241 UEM393240:UEM393241 UOI393240:UOI393241 UYE393240:UYE393241 VIA393240:VIA393241 VRW393240:VRW393241 WBS393240:WBS393241 WLO393240:WLO393241 WVK393240:WVK393241 C458776:C458777 IY458776:IY458777 SU458776:SU458777 ACQ458776:ACQ458777 AMM458776:AMM458777 AWI458776:AWI458777 BGE458776:BGE458777 BQA458776:BQA458777 BZW458776:BZW458777 CJS458776:CJS458777 CTO458776:CTO458777 DDK458776:DDK458777 DNG458776:DNG458777 DXC458776:DXC458777 EGY458776:EGY458777 EQU458776:EQU458777 FAQ458776:FAQ458777 FKM458776:FKM458777 FUI458776:FUI458777 GEE458776:GEE458777 GOA458776:GOA458777 GXW458776:GXW458777 HHS458776:HHS458777 HRO458776:HRO458777 IBK458776:IBK458777 ILG458776:ILG458777 IVC458776:IVC458777 JEY458776:JEY458777 JOU458776:JOU458777 JYQ458776:JYQ458777 KIM458776:KIM458777 KSI458776:KSI458777 LCE458776:LCE458777 LMA458776:LMA458777 LVW458776:LVW458777 MFS458776:MFS458777 MPO458776:MPO458777 MZK458776:MZK458777 NJG458776:NJG458777 NTC458776:NTC458777 OCY458776:OCY458777 OMU458776:OMU458777 OWQ458776:OWQ458777 PGM458776:PGM458777 PQI458776:PQI458777 QAE458776:QAE458777 QKA458776:QKA458777 QTW458776:QTW458777 RDS458776:RDS458777 RNO458776:RNO458777 RXK458776:RXK458777 SHG458776:SHG458777 SRC458776:SRC458777 TAY458776:TAY458777 TKU458776:TKU458777 TUQ458776:TUQ458777 UEM458776:UEM458777 UOI458776:UOI458777 UYE458776:UYE458777 VIA458776:VIA458777 VRW458776:VRW458777 WBS458776:WBS458777 WLO458776:WLO458777 WVK458776:WVK458777 C524312:C524313 IY524312:IY524313 SU524312:SU524313 ACQ524312:ACQ524313 AMM524312:AMM524313 AWI524312:AWI524313 BGE524312:BGE524313 BQA524312:BQA524313 BZW524312:BZW524313 CJS524312:CJS524313 CTO524312:CTO524313 DDK524312:DDK524313 DNG524312:DNG524313 DXC524312:DXC524313 EGY524312:EGY524313 EQU524312:EQU524313 FAQ524312:FAQ524313 FKM524312:FKM524313 FUI524312:FUI524313 GEE524312:GEE524313 GOA524312:GOA524313 GXW524312:GXW524313 HHS524312:HHS524313 HRO524312:HRO524313 IBK524312:IBK524313 ILG524312:ILG524313 IVC524312:IVC524313 JEY524312:JEY524313 JOU524312:JOU524313 JYQ524312:JYQ524313 KIM524312:KIM524313 KSI524312:KSI524313 LCE524312:LCE524313 LMA524312:LMA524313 LVW524312:LVW524313 MFS524312:MFS524313 MPO524312:MPO524313 MZK524312:MZK524313 NJG524312:NJG524313 NTC524312:NTC524313 OCY524312:OCY524313 OMU524312:OMU524313 OWQ524312:OWQ524313 PGM524312:PGM524313 PQI524312:PQI524313 QAE524312:QAE524313 QKA524312:QKA524313 QTW524312:QTW524313 RDS524312:RDS524313 RNO524312:RNO524313 RXK524312:RXK524313 SHG524312:SHG524313 SRC524312:SRC524313 TAY524312:TAY524313 TKU524312:TKU524313 TUQ524312:TUQ524313 UEM524312:UEM524313 UOI524312:UOI524313 UYE524312:UYE524313 VIA524312:VIA524313 VRW524312:VRW524313 WBS524312:WBS524313 WLO524312:WLO524313 WVK524312:WVK524313 C589848:C589849 IY589848:IY589849 SU589848:SU589849 ACQ589848:ACQ589849 AMM589848:AMM589849 AWI589848:AWI589849 BGE589848:BGE589849 BQA589848:BQA589849 BZW589848:BZW589849 CJS589848:CJS589849 CTO589848:CTO589849 DDK589848:DDK589849 DNG589848:DNG589849 DXC589848:DXC589849 EGY589848:EGY589849 EQU589848:EQU589849 FAQ589848:FAQ589849 FKM589848:FKM589849 FUI589848:FUI589849 GEE589848:GEE589849 GOA589848:GOA589849 GXW589848:GXW589849 HHS589848:HHS589849 HRO589848:HRO589849 IBK589848:IBK589849 ILG589848:ILG589849 IVC589848:IVC589849 JEY589848:JEY589849 JOU589848:JOU589849 JYQ589848:JYQ589849 KIM589848:KIM589849 KSI589848:KSI589849 LCE589848:LCE589849 LMA589848:LMA589849 LVW589848:LVW589849 MFS589848:MFS589849 MPO589848:MPO589849 MZK589848:MZK589849 NJG589848:NJG589849 NTC589848:NTC589849 OCY589848:OCY589849 OMU589848:OMU589849 OWQ589848:OWQ589849 PGM589848:PGM589849 PQI589848:PQI589849 QAE589848:QAE589849 QKA589848:QKA589849 QTW589848:QTW589849 RDS589848:RDS589849 RNO589848:RNO589849 RXK589848:RXK589849 SHG589848:SHG589849 SRC589848:SRC589849 TAY589848:TAY589849 TKU589848:TKU589849 TUQ589848:TUQ589849 UEM589848:UEM589849 UOI589848:UOI589849 UYE589848:UYE589849 VIA589848:VIA589849 VRW589848:VRW589849 WBS589848:WBS589849 WLO589848:WLO589849 WVK589848:WVK589849 C655384:C655385 IY655384:IY655385 SU655384:SU655385 ACQ655384:ACQ655385 AMM655384:AMM655385 AWI655384:AWI655385 BGE655384:BGE655385 BQA655384:BQA655385 BZW655384:BZW655385 CJS655384:CJS655385 CTO655384:CTO655385 DDK655384:DDK655385 DNG655384:DNG655385 DXC655384:DXC655385 EGY655384:EGY655385 EQU655384:EQU655385 FAQ655384:FAQ655385 FKM655384:FKM655385 FUI655384:FUI655385 GEE655384:GEE655385 GOA655384:GOA655385 GXW655384:GXW655385 HHS655384:HHS655385 HRO655384:HRO655385 IBK655384:IBK655385 ILG655384:ILG655385 IVC655384:IVC655385 JEY655384:JEY655385 JOU655384:JOU655385 JYQ655384:JYQ655385 KIM655384:KIM655385 KSI655384:KSI655385 LCE655384:LCE655385 LMA655384:LMA655385 LVW655384:LVW655385 MFS655384:MFS655385 MPO655384:MPO655385 MZK655384:MZK655385 NJG655384:NJG655385 NTC655384:NTC655385 OCY655384:OCY655385 OMU655384:OMU655385 OWQ655384:OWQ655385 PGM655384:PGM655385 PQI655384:PQI655385 QAE655384:QAE655385 QKA655384:QKA655385 QTW655384:QTW655385 RDS655384:RDS655385 RNO655384:RNO655385 RXK655384:RXK655385 SHG655384:SHG655385 SRC655384:SRC655385 TAY655384:TAY655385 TKU655384:TKU655385 TUQ655384:TUQ655385 UEM655384:UEM655385 UOI655384:UOI655385 UYE655384:UYE655385 VIA655384:VIA655385 VRW655384:VRW655385 WBS655384:WBS655385 WLO655384:WLO655385 WVK655384:WVK655385 C720920:C720921 IY720920:IY720921 SU720920:SU720921 ACQ720920:ACQ720921 AMM720920:AMM720921 AWI720920:AWI720921 BGE720920:BGE720921 BQA720920:BQA720921 BZW720920:BZW720921 CJS720920:CJS720921 CTO720920:CTO720921 DDK720920:DDK720921 DNG720920:DNG720921 DXC720920:DXC720921 EGY720920:EGY720921 EQU720920:EQU720921 FAQ720920:FAQ720921 FKM720920:FKM720921 FUI720920:FUI720921 GEE720920:GEE720921 GOA720920:GOA720921 GXW720920:GXW720921 HHS720920:HHS720921 HRO720920:HRO720921 IBK720920:IBK720921 ILG720920:ILG720921 IVC720920:IVC720921 JEY720920:JEY720921 JOU720920:JOU720921 JYQ720920:JYQ720921 KIM720920:KIM720921 KSI720920:KSI720921 LCE720920:LCE720921 LMA720920:LMA720921 LVW720920:LVW720921 MFS720920:MFS720921 MPO720920:MPO720921 MZK720920:MZK720921 NJG720920:NJG720921 NTC720920:NTC720921 OCY720920:OCY720921 OMU720920:OMU720921 OWQ720920:OWQ720921 PGM720920:PGM720921 PQI720920:PQI720921 QAE720920:QAE720921 QKA720920:QKA720921 QTW720920:QTW720921 RDS720920:RDS720921 RNO720920:RNO720921 RXK720920:RXK720921 SHG720920:SHG720921 SRC720920:SRC720921 TAY720920:TAY720921 TKU720920:TKU720921 TUQ720920:TUQ720921 UEM720920:UEM720921 UOI720920:UOI720921 UYE720920:UYE720921 VIA720920:VIA720921 VRW720920:VRW720921 WBS720920:WBS720921 WLO720920:WLO720921 WVK720920:WVK720921 C786456:C786457 IY786456:IY786457 SU786456:SU786457 ACQ786456:ACQ786457 AMM786456:AMM786457 AWI786456:AWI786457 BGE786456:BGE786457 BQA786456:BQA786457 BZW786456:BZW786457 CJS786456:CJS786457 CTO786456:CTO786457 DDK786456:DDK786457 DNG786456:DNG786457 DXC786456:DXC786457 EGY786456:EGY786457 EQU786456:EQU786457 FAQ786456:FAQ786457 FKM786456:FKM786457 FUI786456:FUI786457 GEE786456:GEE786457 GOA786456:GOA786457 GXW786456:GXW786457 HHS786456:HHS786457 HRO786456:HRO786457 IBK786456:IBK786457 ILG786456:ILG786457 IVC786456:IVC786457 JEY786456:JEY786457 JOU786456:JOU786457 JYQ786456:JYQ786457 KIM786456:KIM786457 KSI786456:KSI786457 LCE786456:LCE786457 LMA786456:LMA786457 LVW786456:LVW786457 MFS786456:MFS786457 MPO786456:MPO786457 MZK786456:MZK786457 NJG786456:NJG786457 NTC786456:NTC786457 OCY786456:OCY786457 OMU786456:OMU786457 OWQ786456:OWQ786457 PGM786456:PGM786457 PQI786456:PQI786457 QAE786456:QAE786457 QKA786456:QKA786457 QTW786456:QTW786457 RDS786456:RDS786457 RNO786456:RNO786457 RXK786456:RXK786457 SHG786456:SHG786457 SRC786456:SRC786457 TAY786456:TAY786457 TKU786456:TKU786457 TUQ786456:TUQ786457 UEM786456:UEM786457 UOI786456:UOI786457 UYE786456:UYE786457 VIA786456:VIA786457 VRW786456:VRW786457 WBS786456:WBS786457 WLO786456:WLO786457 WVK786456:WVK786457 C851992:C851993 IY851992:IY851993 SU851992:SU851993 ACQ851992:ACQ851993 AMM851992:AMM851993 AWI851992:AWI851993 BGE851992:BGE851993 BQA851992:BQA851993 BZW851992:BZW851993 CJS851992:CJS851993 CTO851992:CTO851993 DDK851992:DDK851993 DNG851992:DNG851993 DXC851992:DXC851993 EGY851992:EGY851993 EQU851992:EQU851993 FAQ851992:FAQ851993 FKM851992:FKM851993 FUI851992:FUI851993 GEE851992:GEE851993 GOA851992:GOA851993 GXW851992:GXW851993 HHS851992:HHS851993 HRO851992:HRO851993 IBK851992:IBK851993 ILG851992:ILG851993 IVC851992:IVC851993 JEY851992:JEY851993 JOU851992:JOU851993 JYQ851992:JYQ851993 KIM851992:KIM851993 KSI851992:KSI851993 LCE851992:LCE851993 LMA851992:LMA851993 LVW851992:LVW851993 MFS851992:MFS851993 MPO851992:MPO851993 MZK851992:MZK851993 NJG851992:NJG851993 NTC851992:NTC851993 OCY851992:OCY851993 OMU851992:OMU851993 OWQ851992:OWQ851993 PGM851992:PGM851993 PQI851992:PQI851993 QAE851992:QAE851993 QKA851992:QKA851993 QTW851992:QTW851993 RDS851992:RDS851993 RNO851992:RNO851993 RXK851992:RXK851993 SHG851992:SHG851993 SRC851992:SRC851993 TAY851992:TAY851993 TKU851992:TKU851993 TUQ851992:TUQ851993 UEM851992:UEM851993 UOI851992:UOI851993 UYE851992:UYE851993 VIA851992:VIA851993 VRW851992:VRW851993 WBS851992:WBS851993 WLO851992:WLO851993 WVK851992:WVK851993 C917528:C917529 IY917528:IY917529 SU917528:SU917529 ACQ917528:ACQ917529 AMM917528:AMM917529 AWI917528:AWI917529 BGE917528:BGE917529 BQA917528:BQA917529 BZW917528:BZW917529 CJS917528:CJS917529 CTO917528:CTO917529 DDK917528:DDK917529 DNG917528:DNG917529 DXC917528:DXC917529 EGY917528:EGY917529 EQU917528:EQU917529 FAQ917528:FAQ917529 FKM917528:FKM917529 FUI917528:FUI917529 GEE917528:GEE917529 GOA917528:GOA917529 GXW917528:GXW917529 HHS917528:HHS917529 HRO917528:HRO917529 IBK917528:IBK917529 ILG917528:ILG917529 IVC917528:IVC917529 JEY917528:JEY917529 JOU917528:JOU917529 JYQ917528:JYQ917529 KIM917528:KIM917529 KSI917528:KSI917529 LCE917528:LCE917529 LMA917528:LMA917529 LVW917528:LVW917529 MFS917528:MFS917529 MPO917528:MPO917529 MZK917528:MZK917529 NJG917528:NJG917529 NTC917528:NTC917529 OCY917528:OCY917529 OMU917528:OMU917529 OWQ917528:OWQ917529 PGM917528:PGM917529 PQI917528:PQI917529 QAE917528:QAE917529 QKA917528:QKA917529 QTW917528:QTW917529 RDS917528:RDS917529 RNO917528:RNO917529 RXK917528:RXK917529 SHG917528:SHG917529 SRC917528:SRC917529 TAY917528:TAY917529 TKU917528:TKU917529 TUQ917528:TUQ917529 UEM917528:UEM917529 UOI917528:UOI917529 UYE917528:UYE917529 VIA917528:VIA917529 VRW917528:VRW917529 WBS917528:WBS917529 WLO917528:WLO917529 WVK917528:WVK917529 C983064:C983065 IY983064:IY983065 SU983064:SU983065 ACQ983064:ACQ983065 AMM983064:AMM983065 AWI983064:AWI983065 BGE983064:BGE983065 BQA983064:BQA983065 BZW983064:BZW983065 CJS983064:CJS983065 CTO983064:CTO983065 DDK983064:DDK983065 DNG983064:DNG983065 DXC983064:DXC983065 EGY983064:EGY983065 EQU983064:EQU983065 FAQ983064:FAQ983065 FKM983064:FKM983065 FUI983064:FUI983065 GEE983064:GEE983065 GOA983064:GOA983065 GXW983064:GXW983065 HHS983064:HHS983065 HRO983064:HRO983065 IBK983064:IBK983065 ILG983064:ILG983065 IVC983064:IVC983065 JEY983064:JEY983065 JOU983064:JOU983065 JYQ983064:JYQ983065 KIM983064:KIM983065 KSI983064:KSI983065 LCE983064:LCE983065 LMA983064:LMA983065 LVW983064:LVW983065 MFS983064:MFS983065 MPO983064:MPO983065 MZK983064:MZK983065 NJG983064:NJG983065 NTC983064:NTC983065 OCY983064:OCY983065 OMU983064:OMU983065 OWQ983064:OWQ983065 PGM983064:PGM983065 PQI983064:PQI983065 QAE983064:QAE983065 QKA983064:QKA983065 QTW983064:QTW983065 RDS983064:RDS983065 RNO983064:RNO983065 RXK983064:RXK983065 SHG983064:SHG983065 SRC983064:SRC983065 TAY983064:TAY983065 TKU983064:TKU983065 TUQ983064:TUQ983065 UEM983064:UEM983065 UOI983064:UOI983065 UYE983064:UYE983065 VIA983064:VIA983065 VRW983064:VRW983065 WBS983064:WBS983065 WLO983064:WLO983065 WVK983064:WVK983065 C9:C14 IY9:IY14 SU9:SU14 ACQ9:ACQ14 AMM9:AMM14 AWI9:AWI14 BGE9:BGE14 BQA9:BQA14 BZW9:BZW14 CJS9:CJS14 CTO9:CTO14 DDK9:DDK14 DNG9:DNG14 DXC9:DXC14 EGY9:EGY14 EQU9:EQU14 FAQ9:FAQ14 FKM9:FKM14 FUI9:FUI14 GEE9:GEE14 GOA9:GOA14 GXW9:GXW14 HHS9:HHS14 HRO9:HRO14 IBK9:IBK14 ILG9:ILG14 IVC9:IVC14 JEY9:JEY14 JOU9:JOU14 JYQ9:JYQ14 KIM9:KIM14 KSI9:KSI14 LCE9:LCE14 LMA9:LMA14 LVW9:LVW14 MFS9:MFS14 MPO9:MPO14 MZK9:MZK14 NJG9:NJG14 NTC9:NTC14 OCY9:OCY14 OMU9:OMU14 OWQ9:OWQ14 PGM9:PGM14 PQI9:PQI14 QAE9:QAE14 QKA9:QKA14 QTW9:QTW14 RDS9:RDS14 RNO9:RNO14 RXK9:RXK14 SHG9:SHG14 SRC9:SRC14 TAY9:TAY14 TKU9:TKU14 TUQ9:TUQ14 UEM9:UEM14 UOI9:UOI14 UYE9:UYE14 VIA9:VIA14 VRW9:VRW14 WBS9:WBS14 WLO9:WLO14 WVK9:WVK14 C65549:C65554 IY65549:IY65554 SU65549:SU65554 ACQ65549:ACQ65554 AMM65549:AMM65554 AWI65549:AWI65554 BGE65549:BGE65554 BQA65549:BQA65554 BZW65549:BZW65554 CJS65549:CJS65554 CTO65549:CTO65554 DDK65549:DDK65554 DNG65549:DNG65554 DXC65549:DXC65554 EGY65549:EGY65554 EQU65549:EQU65554 FAQ65549:FAQ65554 FKM65549:FKM65554 FUI65549:FUI65554 GEE65549:GEE65554 GOA65549:GOA65554 GXW65549:GXW65554 HHS65549:HHS65554 HRO65549:HRO65554 IBK65549:IBK65554 ILG65549:ILG65554 IVC65549:IVC65554 JEY65549:JEY65554 JOU65549:JOU65554 JYQ65549:JYQ65554 KIM65549:KIM65554 KSI65549:KSI65554 LCE65549:LCE65554 LMA65549:LMA65554 LVW65549:LVW65554 MFS65549:MFS65554 MPO65549:MPO65554 MZK65549:MZK65554 NJG65549:NJG65554 NTC65549:NTC65554 OCY65549:OCY65554 OMU65549:OMU65554 OWQ65549:OWQ65554 PGM65549:PGM65554 PQI65549:PQI65554 QAE65549:QAE65554 QKA65549:QKA65554 QTW65549:QTW65554 RDS65549:RDS65554 RNO65549:RNO65554 RXK65549:RXK65554 SHG65549:SHG65554 SRC65549:SRC65554 TAY65549:TAY65554 TKU65549:TKU65554 TUQ65549:TUQ65554 UEM65549:UEM65554 UOI65549:UOI65554 UYE65549:UYE65554 VIA65549:VIA65554 VRW65549:VRW65554 WBS65549:WBS65554 WLO65549:WLO65554 WVK65549:WVK65554 C131085:C131090 IY131085:IY131090 SU131085:SU131090 ACQ131085:ACQ131090 AMM131085:AMM131090 AWI131085:AWI131090 BGE131085:BGE131090 BQA131085:BQA131090 BZW131085:BZW131090 CJS131085:CJS131090 CTO131085:CTO131090 DDK131085:DDK131090 DNG131085:DNG131090 DXC131085:DXC131090 EGY131085:EGY131090 EQU131085:EQU131090 FAQ131085:FAQ131090 FKM131085:FKM131090 FUI131085:FUI131090 GEE131085:GEE131090 GOA131085:GOA131090 GXW131085:GXW131090 HHS131085:HHS131090 HRO131085:HRO131090 IBK131085:IBK131090 ILG131085:ILG131090 IVC131085:IVC131090 JEY131085:JEY131090 JOU131085:JOU131090 JYQ131085:JYQ131090 KIM131085:KIM131090 KSI131085:KSI131090 LCE131085:LCE131090 LMA131085:LMA131090 LVW131085:LVW131090 MFS131085:MFS131090 MPO131085:MPO131090 MZK131085:MZK131090 NJG131085:NJG131090 NTC131085:NTC131090 OCY131085:OCY131090 OMU131085:OMU131090 OWQ131085:OWQ131090 PGM131085:PGM131090 PQI131085:PQI131090 QAE131085:QAE131090 QKA131085:QKA131090 QTW131085:QTW131090 RDS131085:RDS131090 RNO131085:RNO131090 RXK131085:RXK131090 SHG131085:SHG131090 SRC131085:SRC131090 TAY131085:TAY131090 TKU131085:TKU131090 TUQ131085:TUQ131090 UEM131085:UEM131090 UOI131085:UOI131090 UYE131085:UYE131090 VIA131085:VIA131090 VRW131085:VRW131090 WBS131085:WBS131090 WLO131085:WLO131090 WVK131085:WVK131090 C196621:C196626 IY196621:IY196626 SU196621:SU196626 ACQ196621:ACQ196626 AMM196621:AMM196626 AWI196621:AWI196626 BGE196621:BGE196626 BQA196621:BQA196626 BZW196621:BZW196626 CJS196621:CJS196626 CTO196621:CTO196626 DDK196621:DDK196626 DNG196621:DNG196626 DXC196621:DXC196626 EGY196621:EGY196626 EQU196621:EQU196626 FAQ196621:FAQ196626 FKM196621:FKM196626 FUI196621:FUI196626 GEE196621:GEE196626 GOA196621:GOA196626 GXW196621:GXW196626 HHS196621:HHS196626 HRO196621:HRO196626 IBK196621:IBK196626 ILG196621:ILG196626 IVC196621:IVC196626 JEY196621:JEY196626 JOU196621:JOU196626 JYQ196621:JYQ196626 KIM196621:KIM196626 KSI196621:KSI196626 LCE196621:LCE196626 LMA196621:LMA196626 LVW196621:LVW196626 MFS196621:MFS196626 MPO196621:MPO196626 MZK196621:MZK196626 NJG196621:NJG196626 NTC196621:NTC196626 OCY196621:OCY196626 OMU196621:OMU196626 OWQ196621:OWQ196626 PGM196621:PGM196626 PQI196621:PQI196626 QAE196621:QAE196626 QKA196621:QKA196626 QTW196621:QTW196626 RDS196621:RDS196626 RNO196621:RNO196626 RXK196621:RXK196626 SHG196621:SHG196626 SRC196621:SRC196626 TAY196621:TAY196626 TKU196621:TKU196626 TUQ196621:TUQ196626 UEM196621:UEM196626 UOI196621:UOI196626 UYE196621:UYE196626 VIA196621:VIA196626 VRW196621:VRW196626 WBS196621:WBS196626 WLO196621:WLO196626 WVK196621:WVK196626 C262157:C262162 IY262157:IY262162 SU262157:SU262162 ACQ262157:ACQ262162 AMM262157:AMM262162 AWI262157:AWI262162 BGE262157:BGE262162 BQA262157:BQA262162 BZW262157:BZW262162 CJS262157:CJS262162 CTO262157:CTO262162 DDK262157:DDK262162 DNG262157:DNG262162 DXC262157:DXC262162 EGY262157:EGY262162 EQU262157:EQU262162 FAQ262157:FAQ262162 FKM262157:FKM262162 FUI262157:FUI262162 GEE262157:GEE262162 GOA262157:GOA262162 GXW262157:GXW262162 HHS262157:HHS262162 HRO262157:HRO262162 IBK262157:IBK262162 ILG262157:ILG262162 IVC262157:IVC262162 JEY262157:JEY262162 JOU262157:JOU262162 JYQ262157:JYQ262162 KIM262157:KIM262162 KSI262157:KSI262162 LCE262157:LCE262162 LMA262157:LMA262162 LVW262157:LVW262162 MFS262157:MFS262162 MPO262157:MPO262162 MZK262157:MZK262162 NJG262157:NJG262162 NTC262157:NTC262162 OCY262157:OCY262162 OMU262157:OMU262162 OWQ262157:OWQ262162 PGM262157:PGM262162 PQI262157:PQI262162 QAE262157:QAE262162 QKA262157:QKA262162 QTW262157:QTW262162 RDS262157:RDS262162 RNO262157:RNO262162 RXK262157:RXK262162 SHG262157:SHG262162 SRC262157:SRC262162 TAY262157:TAY262162 TKU262157:TKU262162 TUQ262157:TUQ262162 UEM262157:UEM262162 UOI262157:UOI262162 UYE262157:UYE262162 VIA262157:VIA262162 VRW262157:VRW262162 WBS262157:WBS262162 WLO262157:WLO262162 WVK262157:WVK262162 C327693:C327698 IY327693:IY327698 SU327693:SU327698 ACQ327693:ACQ327698 AMM327693:AMM327698 AWI327693:AWI327698 BGE327693:BGE327698 BQA327693:BQA327698 BZW327693:BZW327698 CJS327693:CJS327698 CTO327693:CTO327698 DDK327693:DDK327698 DNG327693:DNG327698 DXC327693:DXC327698 EGY327693:EGY327698 EQU327693:EQU327698 FAQ327693:FAQ327698 FKM327693:FKM327698 FUI327693:FUI327698 GEE327693:GEE327698 GOA327693:GOA327698 GXW327693:GXW327698 HHS327693:HHS327698 HRO327693:HRO327698 IBK327693:IBK327698 ILG327693:ILG327698 IVC327693:IVC327698 JEY327693:JEY327698 JOU327693:JOU327698 JYQ327693:JYQ327698 KIM327693:KIM327698 KSI327693:KSI327698 LCE327693:LCE327698 LMA327693:LMA327698 LVW327693:LVW327698 MFS327693:MFS327698 MPO327693:MPO327698 MZK327693:MZK327698 NJG327693:NJG327698 NTC327693:NTC327698 OCY327693:OCY327698 OMU327693:OMU327698 OWQ327693:OWQ327698 PGM327693:PGM327698 PQI327693:PQI327698 QAE327693:QAE327698 QKA327693:QKA327698 QTW327693:QTW327698 RDS327693:RDS327698 RNO327693:RNO327698 RXK327693:RXK327698 SHG327693:SHG327698 SRC327693:SRC327698 TAY327693:TAY327698 TKU327693:TKU327698 TUQ327693:TUQ327698 UEM327693:UEM327698 UOI327693:UOI327698 UYE327693:UYE327698 VIA327693:VIA327698 VRW327693:VRW327698 WBS327693:WBS327698 WLO327693:WLO327698 WVK327693:WVK327698 C393229:C393234 IY393229:IY393234 SU393229:SU393234 ACQ393229:ACQ393234 AMM393229:AMM393234 AWI393229:AWI393234 BGE393229:BGE393234 BQA393229:BQA393234 BZW393229:BZW393234 CJS393229:CJS393234 CTO393229:CTO393234 DDK393229:DDK393234 DNG393229:DNG393234 DXC393229:DXC393234 EGY393229:EGY393234 EQU393229:EQU393234 FAQ393229:FAQ393234 FKM393229:FKM393234 FUI393229:FUI393234 GEE393229:GEE393234 GOA393229:GOA393234 GXW393229:GXW393234 HHS393229:HHS393234 HRO393229:HRO393234 IBK393229:IBK393234 ILG393229:ILG393234 IVC393229:IVC393234 JEY393229:JEY393234 JOU393229:JOU393234 JYQ393229:JYQ393234 KIM393229:KIM393234 KSI393229:KSI393234 LCE393229:LCE393234 LMA393229:LMA393234 LVW393229:LVW393234 MFS393229:MFS393234 MPO393229:MPO393234 MZK393229:MZK393234 NJG393229:NJG393234 NTC393229:NTC393234 OCY393229:OCY393234 OMU393229:OMU393234 OWQ393229:OWQ393234 PGM393229:PGM393234 PQI393229:PQI393234 QAE393229:QAE393234 QKA393229:QKA393234 QTW393229:QTW393234 RDS393229:RDS393234 RNO393229:RNO393234 RXK393229:RXK393234 SHG393229:SHG393234 SRC393229:SRC393234 TAY393229:TAY393234 TKU393229:TKU393234 TUQ393229:TUQ393234 UEM393229:UEM393234 UOI393229:UOI393234 UYE393229:UYE393234 VIA393229:VIA393234 VRW393229:VRW393234 WBS393229:WBS393234 WLO393229:WLO393234 WVK393229:WVK393234 C458765:C458770 IY458765:IY458770 SU458765:SU458770 ACQ458765:ACQ458770 AMM458765:AMM458770 AWI458765:AWI458770 BGE458765:BGE458770 BQA458765:BQA458770 BZW458765:BZW458770 CJS458765:CJS458770 CTO458765:CTO458770 DDK458765:DDK458770 DNG458765:DNG458770 DXC458765:DXC458770 EGY458765:EGY458770 EQU458765:EQU458770 FAQ458765:FAQ458770 FKM458765:FKM458770 FUI458765:FUI458770 GEE458765:GEE458770 GOA458765:GOA458770 GXW458765:GXW458770 HHS458765:HHS458770 HRO458765:HRO458770 IBK458765:IBK458770 ILG458765:ILG458770 IVC458765:IVC458770 JEY458765:JEY458770 JOU458765:JOU458770 JYQ458765:JYQ458770 KIM458765:KIM458770 KSI458765:KSI458770 LCE458765:LCE458770 LMA458765:LMA458770 LVW458765:LVW458770 MFS458765:MFS458770 MPO458765:MPO458770 MZK458765:MZK458770 NJG458765:NJG458770 NTC458765:NTC458770 OCY458765:OCY458770 OMU458765:OMU458770 OWQ458765:OWQ458770 PGM458765:PGM458770 PQI458765:PQI458770 QAE458765:QAE458770 QKA458765:QKA458770 QTW458765:QTW458770 RDS458765:RDS458770 RNO458765:RNO458770 RXK458765:RXK458770 SHG458765:SHG458770 SRC458765:SRC458770 TAY458765:TAY458770 TKU458765:TKU458770 TUQ458765:TUQ458770 UEM458765:UEM458770 UOI458765:UOI458770 UYE458765:UYE458770 VIA458765:VIA458770 VRW458765:VRW458770 WBS458765:WBS458770 WLO458765:WLO458770 WVK458765:WVK458770 C524301:C524306 IY524301:IY524306 SU524301:SU524306 ACQ524301:ACQ524306 AMM524301:AMM524306 AWI524301:AWI524306 BGE524301:BGE524306 BQA524301:BQA524306 BZW524301:BZW524306 CJS524301:CJS524306 CTO524301:CTO524306 DDK524301:DDK524306 DNG524301:DNG524306 DXC524301:DXC524306 EGY524301:EGY524306 EQU524301:EQU524306 FAQ524301:FAQ524306 FKM524301:FKM524306 FUI524301:FUI524306 GEE524301:GEE524306 GOA524301:GOA524306 GXW524301:GXW524306 HHS524301:HHS524306 HRO524301:HRO524306 IBK524301:IBK524306 ILG524301:ILG524306 IVC524301:IVC524306 JEY524301:JEY524306 JOU524301:JOU524306 JYQ524301:JYQ524306 KIM524301:KIM524306 KSI524301:KSI524306 LCE524301:LCE524306 LMA524301:LMA524306 LVW524301:LVW524306 MFS524301:MFS524306 MPO524301:MPO524306 MZK524301:MZK524306 NJG524301:NJG524306 NTC524301:NTC524306 OCY524301:OCY524306 OMU524301:OMU524306 OWQ524301:OWQ524306 PGM524301:PGM524306 PQI524301:PQI524306 QAE524301:QAE524306 QKA524301:QKA524306 QTW524301:QTW524306 RDS524301:RDS524306 RNO524301:RNO524306 RXK524301:RXK524306 SHG524301:SHG524306 SRC524301:SRC524306 TAY524301:TAY524306 TKU524301:TKU524306 TUQ524301:TUQ524306 UEM524301:UEM524306 UOI524301:UOI524306 UYE524301:UYE524306 VIA524301:VIA524306 VRW524301:VRW524306 WBS524301:WBS524306 WLO524301:WLO524306 WVK524301:WVK524306 C589837:C589842 IY589837:IY589842 SU589837:SU589842 ACQ589837:ACQ589842 AMM589837:AMM589842 AWI589837:AWI589842 BGE589837:BGE589842 BQA589837:BQA589842 BZW589837:BZW589842 CJS589837:CJS589842 CTO589837:CTO589842 DDK589837:DDK589842 DNG589837:DNG589842 DXC589837:DXC589842 EGY589837:EGY589842 EQU589837:EQU589842 FAQ589837:FAQ589842 FKM589837:FKM589842 FUI589837:FUI589842 GEE589837:GEE589842 GOA589837:GOA589842 GXW589837:GXW589842 HHS589837:HHS589842 HRO589837:HRO589842 IBK589837:IBK589842 ILG589837:ILG589842 IVC589837:IVC589842 JEY589837:JEY589842 JOU589837:JOU589842 JYQ589837:JYQ589842 KIM589837:KIM589842 KSI589837:KSI589842 LCE589837:LCE589842 LMA589837:LMA589842 LVW589837:LVW589842 MFS589837:MFS589842 MPO589837:MPO589842 MZK589837:MZK589842 NJG589837:NJG589842 NTC589837:NTC589842 OCY589837:OCY589842 OMU589837:OMU589842 OWQ589837:OWQ589842 PGM589837:PGM589842 PQI589837:PQI589842 QAE589837:QAE589842 QKA589837:QKA589842 QTW589837:QTW589842 RDS589837:RDS589842 RNO589837:RNO589842 RXK589837:RXK589842 SHG589837:SHG589842 SRC589837:SRC589842 TAY589837:TAY589842 TKU589837:TKU589842 TUQ589837:TUQ589842 UEM589837:UEM589842 UOI589837:UOI589842 UYE589837:UYE589842 VIA589837:VIA589842 VRW589837:VRW589842 WBS589837:WBS589842 WLO589837:WLO589842 WVK589837:WVK589842 C655373:C655378 IY655373:IY655378 SU655373:SU655378 ACQ655373:ACQ655378 AMM655373:AMM655378 AWI655373:AWI655378 BGE655373:BGE655378 BQA655373:BQA655378 BZW655373:BZW655378 CJS655373:CJS655378 CTO655373:CTO655378 DDK655373:DDK655378 DNG655373:DNG655378 DXC655373:DXC655378 EGY655373:EGY655378 EQU655373:EQU655378 FAQ655373:FAQ655378 FKM655373:FKM655378 FUI655373:FUI655378 GEE655373:GEE655378 GOA655373:GOA655378 GXW655373:GXW655378 HHS655373:HHS655378 HRO655373:HRO655378 IBK655373:IBK655378 ILG655373:ILG655378 IVC655373:IVC655378 JEY655373:JEY655378 JOU655373:JOU655378 JYQ655373:JYQ655378 KIM655373:KIM655378 KSI655373:KSI655378 LCE655373:LCE655378 LMA655373:LMA655378 LVW655373:LVW655378 MFS655373:MFS655378 MPO655373:MPO655378 MZK655373:MZK655378 NJG655373:NJG655378 NTC655373:NTC655378 OCY655373:OCY655378 OMU655373:OMU655378 OWQ655373:OWQ655378 PGM655373:PGM655378 PQI655373:PQI655378 QAE655373:QAE655378 QKA655373:QKA655378 QTW655373:QTW655378 RDS655373:RDS655378 RNO655373:RNO655378 RXK655373:RXK655378 SHG655373:SHG655378 SRC655373:SRC655378 TAY655373:TAY655378 TKU655373:TKU655378 TUQ655373:TUQ655378 UEM655373:UEM655378 UOI655373:UOI655378 UYE655373:UYE655378 VIA655373:VIA655378 VRW655373:VRW655378 WBS655373:WBS655378 WLO655373:WLO655378 WVK655373:WVK655378 C720909:C720914 IY720909:IY720914 SU720909:SU720914 ACQ720909:ACQ720914 AMM720909:AMM720914 AWI720909:AWI720914 BGE720909:BGE720914 BQA720909:BQA720914 BZW720909:BZW720914 CJS720909:CJS720914 CTO720909:CTO720914 DDK720909:DDK720914 DNG720909:DNG720914 DXC720909:DXC720914 EGY720909:EGY720914 EQU720909:EQU720914 FAQ720909:FAQ720914 FKM720909:FKM720914 FUI720909:FUI720914 GEE720909:GEE720914 GOA720909:GOA720914 GXW720909:GXW720914 HHS720909:HHS720914 HRO720909:HRO720914 IBK720909:IBK720914 ILG720909:ILG720914 IVC720909:IVC720914 JEY720909:JEY720914 JOU720909:JOU720914 JYQ720909:JYQ720914 KIM720909:KIM720914 KSI720909:KSI720914 LCE720909:LCE720914 LMA720909:LMA720914 LVW720909:LVW720914 MFS720909:MFS720914 MPO720909:MPO720914 MZK720909:MZK720914 NJG720909:NJG720914 NTC720909:NTC720914 OCY720909:OCY720914 OMU720909:OMU720914 OWQ720909:OWQ720914 PGM720909:PGM720914 PQI720909:PQI720914 QAE720909:QAE720914 QKA720909:QKA720914 QTW720909:QTW720914 RDS720909:RDS720914 RNO720909:RNO720914 RXK720909:RXK720914 SHG720909:SHG720914 SRC720909:SRC720914 TAY720909:TAY720914 TKU720909:TKU720914 TUQ720909:TUQ720914 UEM720909:UEM720914 UOI720909:UOI720914 UYE720909:UYE720914 VIA720909:VIA720914 VRW720909:VRW720914 WBS720909:WBS720914 WLO720909:WLO720914 WVK720909:WVK720914 C786445:C786450 IY786445:IY786450 SU786445:SU786450 ACQ786445:ACQ786450 AMM786445:AMM786450 AWI786445:AWI786450 BGE786445:BGE786450 BQA786445:BQA786450 BZW786445:BZW786450 CJS786445:CJS786450 CTO786445:CTO786450 DDK786445:DDK786450 DNG786445:DNG786450 DXC786445:DXC786450 EGY786445:EGY786450 EQU786445:EQU786450 FAQ786445:FAQ786450 FKM786445:FKM786450 FUI786445:FUI786450 GEE786445:GEE786450 GOA786445:GOA786450 GXW786445:GXW786450 HHS786445:HHS786450 HRO786445:HRO786450 IBK786445:IBK786450 ILG786445:ILG786450 IVC786445:IVC786450 JEY786445:JEY786450 JOU786445:JOU786450 JYQ786445:JYQ786450 KIM786445:KIM786450 KSI786445:KSI786450 LCE786445:LCE786450 LMA786445:LMA786450 LVW786445:LVW786450 MFS786445:MFS786450 MPO786445:MPO786450 MZK786445:MZK786450 NJG786445:NJG786450 NTC786445:NTC786450 OCY786445:OCY786450 OMU786445:OMU786450 OWQ786445:OWQ786450 PGM786445:PGM786450 PQI786445:PQI786450 QAE786445:QAE786450 QKA786445:QKA786450 QTW786445:QTW786450 RDS786445:RDS786450 RNO786445:RNO786450 RXK786445:RXK786450 SHG786445:SHG786450 SRC786445:SRC786450 TAY786445:TAY786450 TKU786445:TKU786450 TUQ786445:TUQ786450 UEM786445:UEM786450 UOI786445:UOI786450 UYE786445:UYE786450 VIA786445:VIA786450 VRW786445:VRW786450 WBS786445:WBS786450 WLO786445:WLO786450 WVK786445:WVK786450 C851981:C851986 IY851981:IY851986 SU851981:SU851986 ACQ851981:ACQ851986 AMM851981:AMM851986 AWI851981:AWI851986 BGE851981:BGE851986 BQA851981:BQA851986 BZW851981:BZW851986 CJS851981:CJS851986 CTO851981:CTO851986 DDK851981:DDK851986 DNG851981:DNG851986 DXC851981:DXC851986 EGY851981:EGY851986 EQU851981:EQU851986 FAQ851981:FAQ851986 FKM851981:FKM851986 FUI851981:FUI851986 GEE851981:GEE851986 GOA851981:GOA851986 GXW851981:GXW851986 HHS851981:HHS851986 HRO851981:HRO851986 IBK851981:IBK851986 ILG851981:ILG851986 IVC851981:IVC851986 JEY851981:JEY851986 JOU851981:JOU851986 JYQ851981:JYQ851986 KIM851981:KIM851986 KSI851981:KSI851986 LCE851981:LCE851986 LMA851981:LMA851986 LVW851981:LVW851986 MFS851981:MFS851986 MPO851981:MPO851986 MZK851981:MZK851986 NJG851981:NJG851986 NTC851981:NTC851986 OCY851981:OCY851986 OMU851981:OMU851986 OWQ851981:OWQ851986 PGM851981:PGM851986 PQI851981:PQI851986 QAE851981:QAE851986 QKA851981:QKA851986 QTW851981:QTW851986 RDS851981:RDS851986 RNO851981:RNO851986 RXK851981:RXK851986 SHG851981:SHG851986 SRC851981:SRC851986 TAY851981:TAY851986 TKU851981:TKU851986 TUQ851981:TUQ851986 UEM851981:UEM851986 UOI851981:UOI851986 UYE851981:UYE851986 VIA851981:VIA851986 VRW851981:VRW851986 WBS851981:WBS851986 WLO851981:WLO851986 WVK851981:WVK851986 C917517:C917522 IY917517:IY917522 SU917517:SU917522 ACQ917517:ACQ917522 AMM917517:AMM917522 AWI917517:AWI917522 BGE917517:BGE917522 BQA917517:BQA917522 BZW917517:BZW917522 CJS917517:CJS917522 CTO917517:CTO917522 DDK917517:DDK917522 DNG917517:DNG917522 DXC917517:DXC917522 EGY917517:EGY917522 EQU917517:EQU917522 FAQ917517:FAQ917522 FKM917517:FKM917522 FUI917517:FUI917522 GEE917517:GEE917522 GOA917517:GOA917522 GXW917517:GXW917522 HHS917517:HHS917522 HRO917517:HRO917522 IBK917517:IBK917522 ILG917517:ILG917522 IVC917517:IVC917522 JEY917517:JEY917522 JOU917517:JOU917522 JYQ917517:JYQ917522 KIM917517:KIM917522 KSI917517:KSI917522 LCE917517:LCE917522 LMA917517:LMA917522 LVW917517:LVW917522 MFS917517:MFS917522 MPO917517:MPO917522 MZK917517:MZK917522 NJG917517:NJG917522 NTC917517:NTC917522 OCY917517:OCY917522 OMU917517:OMU917522 OWQ917517:OWQ917522 PGM917517:PGM917522 PQI917517:PQI917522 QAE917517:QAE917522 QKA917517:QKA917522 QTW917517:QTW917522 RDS917517:RDS917522 RNO917517:RNO917522 RXK917517:RXK917522 SHG917517:SHG917522 SRC917517:SRC917522 TAY917517:TAY917522 TKU917517:TKU917522 TUQ917517:TUQ917522 UEM917517:UEM917522 UOI917517:UOI917522 UYE917517:UYE917522 VIA917517:VIA917522 VRW917517:VRW917522 WBS917517:WBS917522 WLO917517:WLO917522 WVK917517:WVK917522 C983053:C983058 IY983053:IY983058 SU983053:SU983058 ACQ983053:ACQ983058 AMM983053:AMM983058 AWI983053:AWI983058 BGE983053:BGE983058 BQA983053:BQA983058 BZW983053:BZW983058 CJS983053:CJS983058 CTO983053:CTO983058 DDK983053:DDK983058 DNG983053:DNG983058 DXC983053:DXC983058 EGY983053:EGY983058 EQU983053:EQU983058 FAQ983053:FAQ983058 FKM983053:FKM983058 FUI983053:FUI983058 GEE983053:GEE983058 GOA983053:GOA983058 GXW983053:GXW983058 HHS983053:HHS983058 HRO983053:HRO983058 IBK983053:IBK983058 ILG983053:ILG983058 IVC983053:IVC983058 JEY983053:JEY983058 JOU983053:JOU983058 JYQ983053:JYQ983058 KIM983053:KIM983058 KSI983053:KSI983058 LCE983053:LCE983058 LMA983053:LMA983058 LVW983053:LVW983058 MFS983053:MFS983058 MPO983053:MPO983058 MZK983053:MZK983058 NJG983053:NJG983058 NTC983053:NTC983058 OCY983053:OCY983058 OMU983053:OMU983058 OWQ983053:OWQ983058 PGM983053:PGM983058 PQI983053:PQI983058 QAE983053:QAE983058 QKA983053:QKA983058 QTW983053:QTW983058 RDS983053:RDS983058 RNO983053:RNO983058 RXK983053:RXK983058 SHG983053:SHG983058 SRC983053:SRC983058 TAY983053:TAY983058 TKU983053:TKU983058 TUQ983053:TUQ983058 UEM983053:UEM983058 UOI983053:UOI983058 UYE983053:UYE983058 VIA983053:VIA983058 VRW983053:VRW983058 WBS983053:WBS983058 WLO983053:WLO983058 WVK983053:WVK983058 WVK17:WVK20 WLO17:WLO20 WBS17:WBS20 VRW17:VRW20 VIA17:VIA20 UYE17:UYE20 UOI17:UOI20 UEM17:UEM20 TUQ17:TUQ20 TKU17:TKU20 TAY17:TAY20 SRC17:SRC20 SHG17:SHG20 RXK17:RXK20 RNO17:RNO20 RDS17:RDS20 QTW17:QTW20 QKA17:QKA20 QAE17:QAE20 PQI17:PQI20 PGM17:PGM20 OWQ17:OWQ20 OMU17:OMU20 OCY17:OCY20 NTC17:NTC20 NJG17:NJG20 MZK17:MZK20 MPO17:MPO20 MFS17:MFS20 LVW17:LVW20 LMA17:LMA20 LCE17:LCE20 KSI17:KSI20 KIM17:KIM20 JYQ17:JYQ20 JOU17:JOU20 JEY17:JEY20 IVC17:IVC20 ILG17:ILG20 IBK17:IBK20 HRO17:HRO20 HHS17:HHS20 GXW17:GXW20 GOA17:GOA20 GEE17:GEE20 FUI17:FUI20 FKM17:FKM20 FAQ17:FAQ20 EQU17:EQU20 EGY17:EGY20 DXC17:DXC20 DNG17:DNG20 DDK17:DDK20 CTO17:CTO20 CJS17:CJS20 BZW17:BZW20 BQA17:BQA20 BGE17:BGE20 AWI17:AWI20 AMM17:AMM20 ACQ17:ACQ20 SU17:SU20 IY17:IY20 WVK22:WVK23 WLO22:WLO23 WBS22:WBS23 VRW22:VRW23 VIA22:VIA23 UYE22:UYE23 UOI22:UOI23 UEM22:UEM23 TUQ22:TUQ23 TKU22:TKU23 TAY22:TAY23 SRC22:SRC23 SHG22:SHG23 RXK22:RXK23 RNO22:RNO23 RDS22:RDS23 QTW22:QTW23 QKA22:QKA23 QAE22:QAE23 PQI22:PQI23 PGM22:PGM23 OWQ22:OWQ23 OMU22:OMU23 OCY22:OCY23 NTC22:NTC23 NJG22:NJG23 MZK22:MZK23 MPO22:MPO23 MFS22:MFS23 LVW22:LVW23 LMA22:LMA23 LCE22:LCE23 KSI22:KSI23 KIM22:KIM23 JYQ22:JYQ23 JOU22:JOU23 JEY22:JEY23 IVC22:IVC23 ILG22:ILG23 IBK22:IBK23 HRO22:HRO23 HHS22:HHS23 GXW22:GXW23 GOA22:GOA23 GEE22:GEE23 FUI22:FUI23 FKM22:FKM23 FAQ22:FAQ23 EQU22:EQU23 EGY22:EGY23 DXC22:DXC23 DNG22:DNG23 DDK22:DDK23 CTO22:CTO23 CJS22:CJS23 BZW22:BZW23 BQA22:BQA23 BGE22:BGE23 AWI22:AWI23 AMM22:AMM23 ACQ22:ACQ23 SU22:SU23 C17:C19" xr:uid="{00000000-0002-0000-0000-000000000000}">
      <formula1>"□,■"</formula1>
    </dataValidation>
  </dataValidations>
  <printOptions horizontalCentered="1"/>
  <pageMargins left="0.39370078740157483" right="0.39370078740157483" top="0.39370078740157483" bottom="0.39370078740157483" header="0.19685039370078741" footer="0.59055118110236227"/>
  <pageSetup paperSize="9" scale="98" orientation="portrait" r:id="rId1"/>
  <headerFooter alignWithMargins="0">
    <oddFooter>&amp;R&amp;9 20250106
株式会社　グッド・アイズ建築検査機構</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AG57"/>
  <sheetViews>
    <sheetView view="pageBreakPreview" zoomScale="85" zoomScaleNormal="100" workbookViewId="0">
      <pane xSplit="1" ySplit="1" topLeftCell="B2" activePane="bottomRight" state="frozen"/>
      <selection activeCell="W1" sqref="W1"/>
      <selection pane="topRight" activeCell="W1" sqref="W1"/>
      <selection pane="bottomLeft" activeCell="W1" sqref="W1"/>
      <selection pane="bottomRight" activeCell="AH1" sqref="AH1"/>
    </sheetView>
  </sheetViews>
  <sheetFormatPr defaultColWidth="3.625" defaultRowHeight="15.95" customHeight="1"/>
  <cols>
    <col min="1" max="1" width="1.625" style="1" customWidth="1"/>
    <col min="2" max="11" width="3.625" style="1"/>
    <col min="12" max="13" width="3.625" style="1" customWidth="1"/>
    <col min="14" max="14" width="3.625" style="1"/>
    <col min="15" max="15" width="3.625" style="1" customWidth="1"/>
    <col min="16" max="16" width="3.625" style="1"/>
    <col min="17" max="17" width="3.625" style="1" customWidth="1"/>
    <col min="18" max="27" width="3.625" style="1"/>
    <col min="28" max="28" width="3.625" style="1" customWidth="1"/>
    <col min="29" max="29" width="3.625" style="1"/>
    <col min="30" max="30" width="3.625" style="1" customWidth="1"/>
    <col min="31" max="31" width="3.625" style="1"/>
    <col min="32" max="32" width="3.625" style="1" customWidth="1"/>
    <col min="33" max="16384" width="3.625" style="1"/>
  </cols>
  <sheetData>
    <row r="1" spans="2:33" ht="15.95" customHeight="1">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32</v>
      </c>
    </row>
    <row r="2" spans="2:33" ht="5.0999999999999996" customHeight="1"/>
    <row r="3" spans="2:33" ht="26.1" customHeight="1">
      <c r="B3" s="412" t="s">
        <v>224</v>
      </c>
      <c r="C3" s="413"/>
      <c r="D3" s="413"/>
      <c r="E3" s="413"/>
      <c r="F3" s="413"/>
      <c r="G3" s="413"/>
      <c r="H3" s="414"/>
      <c r="I3" s="49"/>
      <c r="J3" s="50"/>
    </row>
    <row r="4" spans="2:33" ht="12" customHeight="1"/>
    <row r="5" spans="2:33" ht="36" customHeight="1">
      <c r="B5" s="455" t="s">
        <v>73</v>
      </c>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row>
    <row r="6" spans="2:33" ht="15.95" customHeight="1">
      <c r="B6" s="2"/>
      <c r="C6" s="2"/>
      <c r="D6" s="2"/>
      <c r="E6" s="2"/>
      <c r="F6" s="2"/>
      <c r="G6" s="2"/>
      <c r="H6" s="2"/>
      <c r="I6" s="2"/>
      <c r="J6" s="2"/>
      <c r="K6" s="2"/>
      <c r="L6" s="2"/>
      <c r="M6" s="2"/>
      <c r="N6" s="2"/>
      <c r="O6" s="2"/>
      <c r="P6" s="2"/>
      <c r="Q6" s="2"/>
      <c r="R6" s="2"/>
      <c r="S6" s="2"/>
      <c r="T6" s="2"/>
      <c r="U6" s="2"/>
      <c r="V6" s="2"/>
      <c r="W6" s="3" t="s">
        <v>31</v>
      </c>
      <c r="X6" s="4"/>
      <c r="Y6" s="4"/>
      <c r="Z6" s="4"/>
      <c r="AA6" s="5">
        <v>20</v>
      </c>
      <c r="AB6" s="131"/>
      <c r="AC6" s="5" t="s">
        <v>3</v>
      </c>
      <c r="AD6" s="132"/>
      <c r="AE6" s="5" t="s">
        <v>4</v>
      </c>
      <c r="AF6" s="132"/>
      <c r="AG6" s="5" t="s">
        <v>5</v>
      </c>
    </row>
    <row r="7" spans="2:33" ht="6" customHeight="1" thickBo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row>
    <row r="8" spans="2:33" ht="18" customHeight="1">
      <c r="B8" s="415" t="s">
        <v>28</v>
      </c>
      <c r="C8" s="376"/>
      <c r="D8" s="376"/>
      <c r="E8" s="377"/>
      <c r="F8" s="108" t="s">
        <v>68</v>
      </c>
      <c r="G8" s="54" t="s">
        <v>74</v>
      </c>
      <c r="H8" s="54"/>
      <c r="I8" s="54"/>
      <c r="J8" s="54"/>
      <c r="K8" s="55" t="s">
        <v>77</v>
      </c>
      <c r="L8" s="54" t="s">
        <v>78</v>
      </c>
      <c r="M8" s="54"/>
      <c r="N8" s="54"/>
      <c r="O8" s="54"/>
      <c r="P8" s="54"/>
      <c r="Q8" s="55" t="s">
        <v>68</v>
      </c>
      <c r="R8" s="54" t="s">
        <v>70</v>
      </c>
      <c r="S8" s="55" t="s">
        <v>68</v>
      </c>
      <c r="T8" s="54" t="s">
        <v>71</v>
      </c>
      <c r="U8" s="54" t="s">
        <v>79</v>
      </c>
      <c r="V8" s="54"/>
      <c r="W8" s="107" t="s">
        <v>68</v>
      </c>
      <c r="X8" s="54" t="s">
        <v>75</v>
      </c>
      <c r="Y8" s="54"/>
      <c r="Z8" s="54"/>
      <c r="AA8" s="54"/>
      <c r="AB8" s="54"/>
      <c r="AC8" s="54"/>
      <c r="AD8" s="54"/>
      <c r="AE8" s="54"/>
      <c r="AF8" s="54"/>
      <c r="AG8" s="56"/>
    </row>
    <row r="9" spans="2:33" ht="18" customHeight="1" thickBot="1">
      <c r="B9" s="411"/>
      <c r="C9" s="382"/>
      <c r="D9" s="382"/>
      <c r="E9" s="383"/>
      <c r="F9" s="53" t="s">
        <v>69</v>
      </c>
      <c r="G9" s="6" t="s">
        <v>76</v>
      </c>
      <c r="H9" s="6"/>
      <c r="I9" s="6"/>
      <c r="J9" s="6"/>
      <c r="K9" s="6"/>
      <c r="L9" s="6"/>
      <c r="M9" s="6"/>
      <c r="N9" s="6"/>
      <c r="O9" s="6"/>
      <c r="P9" s="6"/>
      <c r="Q9" s="6"/>
      <c r="R9" s="51"/>
      <c r="S9" s="6"/>
      <c r="T9" s="6"/>
      <c r="U9" s="6"/>
      <c r="V9" s="6"/>
      <c r="W9" s="6"/>
      <c r="X9" s="6"/>
      <c r="Y9" s="6"/>
      <c r="Z9" s="6"/>
      <c r="AA9" s="6"/>
      <c r="AB9" s="6"/>
      <c r="AC9" s="6"/>
      <c r="AD9" s="6"/>
      <c r="AE9" s="6"/>
      <c r="AF9" s="6"/>
      <c r="AG9" s="52"/>
    </row>
    <row r="10" spans="2:33" ht="18" customHeight="1">
      <c r="B10" s="415" t="s">
        <v>29</v>
      </c>
      <c r="C10" s="376"/>
      <c r="D10" s="376"/>
      <c r="E10" s="377"/>
      <c r="F10" s="135" t="s">
        <v>68</v>
      </c>
      <c r="G10" s="9" t="s">
        <v>35</v>
      </c>
      <c r="H10" s="9"/>
      <c r="I10" s="9"/>
      <c r="J10" s="9"/>
      <c r="K10" s="9"/>
      <c r="L10" s="9"/>
      <c r="M10" s="9"/>
      <c r="N10" s="9"/>
      <c r="O10" s="9"/>
      <c r="P10" s="9"/>
      <c r="Q10" s="9"/>
      <c r="R10" s="188" t="s">
        <v>68</v>
      </c>
      <c r="S10" s="9" t="s">
        <v>30</v>
      </c>
      <c r="T10" s="9"/>
      <c r="U10" s="11" t="s">
        <v>33</v>
      </c>
      <c r="V10" s="428"/>
      <c r="W10" s="428"/>
      <c r="X10" s="428"/>
      <c r="Y10" s="428"/>
      <c r="Z10" s="428"/>
      <c r="AA10" s="428"/>
      <c r="AB10" s="428"/>
      <c r="AC10" s="428"/>
      <c r="AD10" s="428"/>
      <c r="AE10" s="428"/>
      <c r="AF10" s="9" t="s">
        <v>34</v>
      </c>
      <c r="AG10" s="140"/>
    </row>
    <row r="11" spans="2:33" ht="18" customHeight="1" thickBot="1">
      <c r="B11" s="411"/>
      <c r="C11" s="382"/>
      <c r="D11" s="382"/>
      <c r="E11" s="383"/>
      <c r="F11" s="141"/>
      <c r="G11" s="10" t="s">
        <v>45</v>
      </c>
      <c r="H11" s="10"/>
      <c r="I11" s="12"/>
      <c r="J11" s="374" t="s">
        <v>36</v>
      </c>
      <c r="K11" s="374"/>
      <c r="L11" s="384">
        <v>2610</v>
      </c>
      <c r="M11" s="384"/>
      <c r="N11" s="384"/>
      <c r="O11" s="106" t="s">
        <v>40</v>
      </c>
      <c r="P11" s="384"/>
      <c r="Q11" s="384"/>
      <c r="R11" s="384"/>
      <c r="S11" s="10" t="s">
        <v>34</v>
      </c>
      <c r="T11" s="142"/>
      <c r="U11" s="143" t="s">
        <v>231</v>
      </c>
      <c r="V11" s="144"/>
      <c r="W11" s="145"/>
      <c r="X11" s="144"/>
      <c r="Y11" s="146"/>
      <c r="Z11" s="147">
        <v>20</v>
      </c>
      <c r="AA11" s="148"/>
      <c r="AB11" s="147" t="s">
        <v>3</v>
      </c>
      <c r="AC11" s="147"/>
      <c r="AD11" s="147" t="s">
        <v>38</v>
      </c>
      <c r="AE11" s="147"/>
      <c r="AF11" s="147" t="s">
        <v>39</v>
      </c>
      <c r="AG11" s="149"/>
    </row>
    <row r="12" spans="2:33" ht="18" customHeight="1">
      <c r="B12" s="415" t="s">
        <v>169</v>
      </c>
      <c r="C12" s="376"/>
      <c r="D12" s="376"/>
      <c r="E12" s="377"/>
      <c r="F12" s="135" t="s">
        <v>68</v>
      </c>
      <c r="G12" s="9" t="s">
        <v>186</v>
      </c>
      <c r="H12" s="9"/>
      <c r="I12" s="11"/>
      <c r="J12" s="105"/>
      <c r="K12" s="105"/>
      <c r="L12" s="105"/>
      <c r="M12" s="105"/>
      <c r="N12" s="105"/>
      <c r="O12" s="105"/>
      <c r="P12" s="104"/>
      <c r="Q12" s="104"/>
      <c r="R12" s="104"/>
      <c r="S12" s="104"/>
      <c r="T12" s="104"/>
      <c r="U12" s="9"/>
      <c r="V12" s="9"/>
      <c r="W12" s="11"/>
      <c r="X12" s="9"/>
      <c r="Y12" s="184"/>
      <c r="Z12" s="184"/>
      <c r="AA12" s="184"/>
      <c r="AB12" s="184"/>
      <c r="AC12" s="184"/>
      <c r="AD12" s="184"/>
      <c r="AE12" s="184"/>
      <c r="AF12" s="185"/>
      <c r="AG12" s="140"/>
    </row>
    <row r="13" spans="2:33" ht="18" customHeight="1">
      <c r="B13" s="408"/>
      <c r="C13" s="409"/>
      <c r="D13" s="409"/>
      <c r="E13" s="410"/>
      <c r="F13" s="6"/>
      <c r="G13" s="13" t="s">
        <v>182</v>
      </c>
      <c r="H13" s="6" t="s">
        <v>183</v>
      </c>
      <c r="I13" s="13"/>
      <c r="J13" s="13"/>
      <c r="K13" s="13"/>
      <c r="L13" s="13"/>
      <c r="M13" s="13"/>
      <c r="N13" s="13"/>
      <c r="O13" s="13"/>
      <c r="P13" s="13"/>
      <c r="Q13" s="13"/>
      <c r="R13" s="13"/>
      <c r="U13" s="6"/>
      <c r="V13" s="6"/>
      <c r="W13" s="182"/>
      <c r="X13" s="6"/>
      <c r="Y13" s="183"/>
      <c r="Z13" s="183"/>
      <c r="AA13" s="183"/>
      <c r="AB13" s="183"/>
      <c r="AC13" s="183"/>
      <c r="AD13" s="183"/>
      <c r="AE13" s="183"/>
      <c r="AF13" s="153"/>
      <c r="AG13" s="52"/>
    </row>
    <row r="14" spans="2:33" ht="18" customHeight="1">
      <c r="B14" s="408"/>
      <c r="C14" s="409"/>
      <c r="D14" s="409"/>
      <c r="E14" s="410"/>
      <c r="F14" s="6"/>
      <c r="G14" s="13"/>
      <c r="H14" s="180" t="s">
        <v>184</v>
      </c>
      <c r="I14" s="181"/>
      <c r="J14" s="181"/>
      <c r="K14" s="181"/>
      <c r="L14" s="181"/>
      <c r="M14" s="181"/>
      <c r="N14" s="181"/>
      <c r="O14" s="181"/>
      <c r="P14" s="181"/>
      <c r="Q14" s="181"/>
      <c r="R14" s="180" t="s">
        <v>185</v>
      </c>
      <c r="U14" s="6"/>
      <c r="V14" s="6"/>
      <c r="W14" s="182"/>
      <c r="X14" s="6"/>
      <c r="Y14" s="182"/>
      <c r="Z14" s="183"/>
      <c r="AA14" s="183"/>
      <c r="AB14" s="183"/>
      <c r="AC14" s="183"/>
      <c r="AD14" s="183"/>
      <c r="AE14" s="183"/>
      <c r="AF14" s="153"/>
      <c r="AG14" s="52"/>
    </row>
    <row r="15" spans="2:33" ht="18" customHeight="1">
      <c r="B15" s="408"/>
      <c r="C15" s="409"/>
      <c r="D15" s="409"/>
      <c r="E15" s="410"/>
      <c r="F15" s="151" t="s">
        <v>68</v>
      </c>
      <c r="G15" s="6" t="s">
        <v>226</v>
      </c>
      <c r="S15" s="13"/>
      <c r="T15" s="226"/>
      <c r="U15" s="223"/>
      <c r="V15" s="223"/>
      <c r="W15" s="223"/>
      <c r="X15" s="223"/>
      <c r="Y15" s="227" t="s">
        <v>296</v>
      </c>
      <c r="Z15" s="224">
        <v>20</v>
      </c>
      <c r="AA15" s="228"/>
      <c r="AB15" s="224" t="s">
        <v>3</v>
      </c>
      <c r="AC15" s="229"/>
      <c r="AD15" s="224" t="s">
        <v>38</v>
      </c>
      <c r="AE15" s="229"/>
      <c r="AF15" s="224" t="s">
        <v>39</v>
      </c>
      <c r="AG15" s="230"/>
    </row>
    <row r="16" spans="2:33" ht="18" customHeight="1" thickBot="1">
      <c r="B16" s="411"/>
      <c r="C16" s="382"/>
      <c r="D16" s="382"/>
      <c r="E16" s="383"/>
      <c r="F16" s="106"/>
      <c r="G16" s="154" t="s">
        <v>225</v>
      </c>
      <c r="H16" s="129"/>
      <c r="I16" s="129"/>
      <c r="J16" s="129"/>
      <c r="K16" s="129"/>
      <c r="L16" s="129"/>
      <c r="M16" s="129"/>
      <c r="N16" s="129"/>
      <c r="O16" s="129"/>
      <c r="P16" s="129"/>
      <c r="Q16" s="129"/>
      <c r="R16" s="129"/>
      <c r="S16" s="155"/>
      <c r="T16" s="225"/>
      <c r="U16" s="10"/>
      <c r="V16" s="10"/>
      <c r="W16" s="12"/>
      <c r="X16" s="10"/>
      <c r="Y16" s="12" t="s">
        <v>297</v>
      </c>
      <c r="Z16" s="130">
        <v>20</v>
      </c>
      <c r="AA16" s="133"/>
      <c r="AB16" s="130" t="s">
        <v>3</v>
      </c>
      <c r="AC16" s="134"/>
      <c r="AD16" s="130" t="s">
        <v>38</v>
      </c>
      <c r="AE16" s="134"/>
      <c r="AF16" s="130" t="s">
        <v>39</v>
      </c>
      <c r="AG16" s="128"/>
    </row>
    <row r="17" spans="2:33" ht="18" customHeight="1">
      <c r="B17" s="415" t="s">
        <v>230</v>
      </c>
      <c r="C17" s="376"/>
      <c r="D17" s="376"/>
      <c r="E17" s="377"/>
      <c r="F17" s="135" t="s">
        <v>68</v>
      </c>
      <c r="G17" s="9" t="s">
        <v>285</v>
      </c>
      <c r="H17" s="9"/>
      <c r="I17" s="11"/>
      <c r="J17" s="219" t="s">
        <v>282</v>
      </c>
      <c r="K17" s="11"/>
      <c r="L17" s="11"/>
      <c r="M17" s="11"/>
      <c r="N17" s="11"/>
      <c r="O17" s="11"/>
      <c r="P17" s="11"/>
      <c r="R17" s="375" t="s">
        <v>280</v>
      </c>
      <c r="S17" s="376"/>
      <c r="T17" s="376"/>
      <c r="U17" s="376"/>
      <c r="V17" s="376"/>
      <c r="W17" s="377"/>
      <c r="X17" s="218" t="s">
        <v>33</v>
      </c>
      <c r="Y17" s="483" t="s">
        <v>281</v>
      </c>
      <c r="Z17" s="483"/>
      <c r="AA17" s="483"/>
      <c r="AB17" s="483"/>
      <c r="AC17" s="483"/>
      <c r="AD17" s="483"/>
      <c r="AE17" s="104" t="s">
        <v>34</v>
      </c>
      <c r="AG17" s="189"/>
    </row>
    <row r="18" spans="2:33" ht="18" customHeight="1">
      <c r="B18" s="408"/>
      <c r="C18" s="409"/>
      <c r="D18" s="409"/>
      <c r="E18" s="410"/>
      <c r="F18" s="151" t="s">
        <v>68</v>
      </c>
      <c r="G18" s="6" t="s">
        <v>286</v>
      </c>
      <c r="H18" s="6"/>
      <c r="I18" s="182"/>
      <c r="J18" s="484" t="s">
        <v>283</v>
      </c>
      <c r="K18" s="484"/>
      <c r="L18" s="484"/>
      <c r="M18" s="484"/>
      <c r="N18" s="485"/>
      <c r="O18" s="485"/>
      <c r="P18" s="485"/>
      <c r="Q18" s="486"/>
      <c r="R18" s="378"/>
      <c r="S18" s="379"/>
      <c r="T18" s="379"/>
      <c r="U18" s="379"/>
      <c r="V18" s="379"/>
      <c r="W18" s="380"/>
      <c r="X18" s="217" t="s">
        <v>68</v>
      </c>
      <c r="Y18" s="5" t="s">
        <v>288</v>
      </c>
      <c r="Z18" s="5"/>
      <c r="AA18" s="5"/>
      <c r="AB18" s="5"/>
      <c r="AC18" s="5"/>
      <c r="AD18" s="5"/>
      <c r="AE18" s="5"/>
      <c r="AF18" s="220"/>
      <c r="AG18" s="190"/>
    </row>
    <row r="19" spans="2:33" ht="18" customHeight="1" thickBot="1">
      <c r="B19" s="411"/>
      <c r="C19" s="382"/>
      <c r="D19" s="382"/>
      <c r="E19" s="383"/>
      <c r="F19" s="152" t="s">
        <v>68</v>
      </c>
      <c r="G19" s="10" t="s">
        <v>287</v>
      </c>
      <c r="H19" s="10"/>
      <c r="I19" s="106" t="s">
        <v>158</v>
      </c>
      <c r="J19" s="487" t="s">
        <v>284</v>
      </c>
      <c r="K19" s="487"/>
      <c r="L19" s="487"/>
      <c r="M19" s="487"/>
      <c r="N19" s="488"/>
      <c r="O19" s="488"/>
      <c r="P19" s="488"/>
      <c r="Q19" s="489"/>
      <c r="R19" s="381" t="s">
        <v>233</v>
      </c>
      <c r="S19" s="382"/>
      <c r="T19" s="382"/>
      <c r="U19" s="382"/>
      <c r="V19" s="382"/>
      <c r="W19" s="383"/>
      <c r="X19" s="221" t="s">
        <v>68</v>
      </c>
      <c r="Y19" s="28" t="s">
        <v>227</v>
      </c>
      <c r="Z19" s="28"/>
      <c r="AA19" s="28"/>
      <c r="AB19" s="191" t="s">
        <v>68</v>
      </c>
      <c r="AC19" s="28" t="s">
        <v>228</v>
      </c>
      <c r="AD19" s="28"/>
      <c r="AE19" s="28"/>
      <c r="AF19" s="222"/>
      <c r="AG19" s="30"/>
    </row>
    <row r="20" spans="2:33" ht="18" customHeight="1">
      <c r="B20" s="415" t="s">
        <v>8</v>
      </c>
      <c r="C20" s="429"/>
      <c r="D20" s="429"/>
      <c r="E20" s="430"/>
      <c r="F20" s="15" t="s">
        <v>6</v>
      </c>
      <c r="G20" s="9"/>
      <c r="H20" s="9"/>
      <c r="I20" s="9"/>
      <c r="J20" s="9"/>
      <c r="K20" s="9"/>
      <c r="L20" s="9"/>
      <c r="M20" s="9"/>
      <c r="N20" s="9"/>
      <c r="O20" s="9"/>
      <c r="P20" s="9"/>
      <c r="Q20" s="9"/>
      <c r="R20" s="9"/>
      <c r="S20" s="9"/>
      <c r="T20" s="9"/>
      <c r="U20" s="9"/>
      <c r="V20" s="15" t="s">
        <v>48</v>
      </c>
      <c r="W20" s="9"/>
      <c r="X20" s="9"/>
      <c r="Y20" s="456"/>
      <c r="Z20" s="456"/>
      <c r="AA20" s="456"/>
      <c r="AB20" s="456"/>
      <c r="AC20" s="456"/>
      <c r="AD20" s="456"/>
      <c r="AE20" s="456"/>
      <c r="AF20" s="456"/>
      <c r="AG20" s="457"/>
    </row>
    <row r="21" spans="2:33" ht="32.1" customHeight="1">
      <c r="B21" s="431"/>
      <c r="C21" s="432"/>
      <c r="D21" s="432"/>
      <c r="E21" s="433"/>
      <c r="F21" s="425"/>
      <c r="G21" s="426"/>
      <c r="H21" s="426"/>
      <c r="I21" s="426"/>
      <c r="J21" s="426"/>
      <c r="K21" s="426"/>
      <c r="L21" s="426"/>
      <c r="M21" s="426"/>
      <c r="N21" s="426"/>
      <c r="O21" s="426"/>
      <c r="P21" s="426"/>
      <c r="Q21" s="426"/>
      <c r="R21" s="426"/>
      <c r="S21" s="426"/>
      <c r="T21" s="426"/>
      <c r="U21" s="467"/>
      <c r="V21" s="16" t="s">
        <v>7</v>
      </c>
      <c r="W21" s="5"/>
      <c r="X21" s="5"/>
      <c r="Y21" s="423"/>
      <c r="Z21" s="423"/>
      <c r="AA21" s="423"/>
      <c r="AB21" s="423"/>
      <c r="AC21" s="423"/>
      <c r="AD21" s="423"/>
      <c r="AE21" s="423"/>
      <c r="AF21" s="423"/>
      <c r="AG21" s="424"/>
    </row>
    <row r="22" spans="2:33" ht="18" customHeight="1">
      <c r="B22" s="431"/>
      <c r="C22" s="432"/>
      <c r="D22" s="432"/>
      <c r="E22" s="433"/>
      <c r="F22" s="17" t="s">
        <v>9</v>
      </c>
      <c r="G22" s="18"/>
      <c r="H22" s="18"/>
      <c r="I22" s="19" t="s">
        <v>49</v>
      </c>
      <c r="J22" s="468" t="s">
        <v>50</v>
      </c>
      <c r="K22" s="468"/>
      <c r="L22" s="468"/>
      <c r="M22" s="468"/>
      <c r="N22" s="6"/>
      <c r="O22" s="6" t="s">
        <v>10</v>
      </c>
      <c r="P22" s="18"/>
      <c r="Q22" s="18"/>
      <c r="R22" s="18"/>
      <c r="S22" s="18"/>
      <c r="T22" s="18"/>
      <c r="U22" s="18"/>
      <c r="V22" s="18"/>
      <c r="W22" s="18"/>
      <c r="X22" s="18"/>
      <c r="Y22" s="18"/>
      <c r="Z22" s="18"/>
      <c r="AA22" s="18"/>
      <c r="AB22" s="18"/>
      <c r="AC22" s="18"/>
      <c r="AD22" s="18"/>
      <c r="AE22" s="18"/>
      <c r="AF22" s="18"/>
      <c r="AG22" s="20"/>
    </row>
    <row r="23" spans="2:33" ht="32.1" customHeight="1">
      <c r="B23" s="434"/>
      <c r="C23" s="435"/>
      <c r="D23" s="435"/>
      <c r="E23" s="436"/>
      <c r="F23" s="425" t="s">
        <v>133</v>
      </c>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7"/>
    </row>
    <row r="24" spans="2:33" ht="18" customHeight="1">
      <c r="B24" s="405" t="s">
        <v>11</v>
      </c>
      <c r="C24" s="406"/>
      <c r="D24" s="406"/>
      <c r="E24" s="407"/>
      <c r="F24" s="136" t="s">
        <v>68</v>
      </c>
      <c r="G24" s="21" t="s">
        <v>12</v>
      </c>
      <c r="H24" s="21"/>
      <c r="I24" s="21"/>
      <c r="J24" s="21"/>
      <c r="K24" s="437" t="s">
        <v>37</v>
      </c>
      <c r="L24" s="438"/>
      <c r="M24" s="439"/>
      <c r="N24" s="480"/>
      <c r="O24" s="481"/>
      <c r="P24" s="481"/>
      <c r="Q24" s="482"/>
      <c r="R24" s="22" t="s">
        <v>51</v>
      </c>
      <c r="S24" s="23"/>
      <c r="T24" s="24"/>
      <c r="U24" s="24"/>
      <c r="V24" s="21"/>
      <c r="W24" s="21"/>
      <c r="X24" s="21"/>
      <c r="Y24" s="21"/>
      <c r="Z24" s="24"/>
      <c r="AA24" s="24"/>
      <c r="AB24" s="24"/>
      <c r="AC24" s="24"/>
      <c r="AD24" s="21"/>
      <c r="AE24" s="21"/>
      <c r="AF24" s="21"/>
      <c r="AG24" s="25"/>
    </row>
    <row r="25" spans="2:33" ht="18" customHeight="1">
      <c r="B25" s="408"/>
      <c r="C25" s="409"/>
      <c r="D25" s="409"/>
      <c r="E25" s="410"/>
      <c r="F25" s="137" t="s">
        <v>68</v>
      </c>
      <c r="G25" s="26" t="s">
        <v>47</v>
      </c>
      <c r="H25" s="26"/>
      <c r="I25" s="26"/>
      <c r="J25" s="26"/>
      <c r="K25" s="464" t="s">
        <v>52</v>
      </c>
      <c r="L25" s="465"/>
      <c r="M25" s="466"/>
      <c r="N25" s="461"/>
      <c r="O25" s="462"/>
      <c r="P25" s="462"/>
      <c r="Q25" s="463"/>
      <c r="R25" s="27" t="s">
        <v>51</v>
      </c>
      <c r="S25" s="464" t="s">
        <v>137</v>
      </c>
      <c r="T25" s="465"/>
      <c r="U25" s="466"/>
      <c r="V25" s="461"/>
      <c r="W25" s="462"/>
      <c r="X25" s="462"/>
      <c r="Y25" s="463"/>
      <c r="Z25" s="27" t="s">
        <v>51</v>
      </c>
      <c r="AA25" s="472" t="s">
        <v>46</v>
      </c>
      <c r="AB25" s="472"/>
      <c r="AC25" s="472"/>
      <c r="AD25" s="479"/>
      <c r="AE25" s="479"/>
      <c r="AF25" s="479"/>
      <c r="AG25" s="100" t="s">
        <v>44</v>
      </c>
    </row>
    <row r="26" spans="2:33" ht="18" customHeight="1" thickBot="1">
      <c r="B26" s="411"/>
      <c r="C26" s="382"/>
      <c r="D26" s="382"/>
      <c r="E26" s="383"/>
      <c r="F26" s="469" t="s">
        <v>53</v>
      </c>
      <c r="G26" s="470"/>
      <c r="H26" s="470"/>
      <c r="I26" s="471"/>
      <c r="J26" s="459"/>
      <c r="K26" s="459"/>
      <c r="L26" s="459"/>
      <c r="M26" s="459"/>
      <c r="N26" s="28" t="s">
        <v>54</v>
      </c>
      <c r="O26" s="28"/>
      <c r="P26" s="29" t="s">
        <v>43</v>
      </c>
      <c r="Q26" s="459" t="s">
        <v>72</v>
      </c>
      <c r="R26" s="459"/>
      <c r="S26" s="459"/>
      <c r="T26" s="460"/>
      <c r="U26" s="473" t="s">
        <v>56</v>
      </c>
      <c r="V26" s="474"/>
      <c r="W26" s="475"/>
      <c r="X26" s="476" t="s">
        <v>14</v>
      </c>
      <c r="Y26" s="458"/>
      <c r="Z26" s="459"/>
      <c r="AA26" s="459"/>
      <c r="AB26" s="28" t="s">
        <v>13</v>
      </c>
      <c r="AC26" s="458" t="s">
        <v>15</v>
      </c>
      <c r="AD26" s="458"/>
      <c r="AE26" s="459" t="s">
        <v>55</v>
      </c>
      <c r="AF26" s="459"/>
      <c r="AG26" s="30" t="s">
        <v>13</v>
      </c>
    </row>
    <row r="27" spans="2:33" ht="6" customHeight="1">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row>
    <row r="28" spans="2:33" ht="15.95" customHeight="1" thickBot="1">
      <c r="B28" s="6" t="s">
        <v>232</v>
      </c>
      <c r="C28" s="6"/>
      <c r="D28" s="6"/>
      <c r="E28" s="6"/>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row>
    <row r="29" spans="2:33" ht="24" customHeight="1">
      <c r="B29" s="402" t="s">
        <v>17</v>
      </c>
      <c r="C29" s="403"/>
      <c r="D29" s="403"/>
      <c r="E29" s="403"/>
      <c r="F29" s="403"/>
      <c r="G29" s="404"/>
      <c r="H29" s="477" t="s">
        <v>57</v>
      </c>
      <c r="I29" s="403"/>
      <c r="J29" s="403"/>
      <c r="K29" s="403"/>
      <c r="L29" s="403"/>
      <c r="M29" s="403"/>
      <c r="N29" s="403"/>
      <c r="O29" s="403"/>
      <c r="P29" s="403"/>
      <c r="Q29" s="403"/>
      <c r="R29" s="403"/>
      <c r="S29" s="403"/>
      <c r="T29" s="403"/>
      <c r="U29" s="403"/>
      <c r="V29" s="403"/>
      <c r="W29" s="403"/>
      <c r="X29" s="403"/>
      <c r="Y29" s="403"/>
      <c r="Z29" s="403"/>
      <c r="AA29" s="403"/>
      <c r="AB29" s="403"/>
      <c r="AC29" s="403"/>
      <c r="AD29" s="403"/>
      <c r="AE29" s="403"/>
      <c r="AF29" s="403"/>
      <c r="AG29" s="478"/>
    </row>
    <row r="30" spans="2:33" ht="15.95" customHeight="1">
      <c r="B30" s="31"/>
      <c r="C30" s="6"/>
      <c r="D30" s="6"/>
      <c r="E30" s="6"/>
      <c r="F30" s="419" t="s">
        <v>25</v>
      </c>
      <c r="G30" s="420"/>
      <c r="H30" s="420"/>
      <c r="I30" s="398"/>
      <c r="J30" s="398"/>
      <c r="K30" s="398"/>
      <c r="L30" s="398"/>
      <c r="M30" s="398"/>
      <c r="N30" s="398"/>
      <c r="O30" s="398"/>
      <c r="P30" s="398"/>
      <c r="Q30" s="398"/>
      <c r="R30" s="398"/>
      <c r="S30" s="398"/>
      <c r="T30" s="398"/>
      <c r="U30" s="399"/>
      <c r="V30" s="32" t="s">
        <v>58</v>
      </c>
      <c r="W30" s="33"/>
      <c r="X30" s="33"/>
      <c r="Y30" s="390"/>
      <c r="Z30" s="390"/>
      <c r="AA30" s="390"/>
      <c r="AB30" s="390"/>
      <c r="AC30" s="390"/>
      <c r="AD30" s="390"/>
      <c r="AE30" s="390"/>
      <c r="AF30" s="390"/>
      <c r="AG30" s="391"/>
    </row>
    <row r="31" spans="2:33" ht="15.95" customHeight="1">
      <c r="B31" s="31"/>
      <c r="C31" s="6"/>
      <c r="D31" s="6"/>
      <c r="E31" s="6"/>
      <c r="F31" s="421"/>
      <c r="G31" s="422"/>
      <c r="H31" s="422"/>
      <c r="I31" s="400"/>
      <c r="J31" s="400"/>
      <c r="K31" s="400"/>
      <c r="L31" s="400"/>
      <c r="M31" s="400"/>
      <c r="N31" s="400"/>
      <c r="O31" s="400"/>
      <c r="P31" s="400"/>
      <c r="Q31" s="400"/>
      <c r="R31" s="400"/>
      <c r="S31" s="400"/>
      <c r="T31" s="400"/>
      <c r="U31" s="401"/>
      <c r="V31" s="388" t="s">
        <v>24</v>
      </c>
      <c r="W31" s="389"/>
      <c r="X31" s="389"/>
      <c r="Y31" s="392"/>
      <c r="Z31" s="392"/>
      <c r="AA31" s="392"/>
      <c r="AB31" s="392"/>
      <c r="AC31" s="392"/>
      <c r="AD31" s="392"/>
      <c r="AE31" s="392"/>
      <c r="AF31" s="392"/>
      <c r="AG31" s="393"/>
    </row>
    <row r="32" spans="2:33" ht="20.100000000000001" customHeight="1">
      <c r="B32" s="31"/>
      <c r="C32" s="6"/>
      <c r="D32" s="6"/>
      <c r="E32" s="6"/>
      <c r="F32" s="34" t="s">
        <v>26</v>
      </c>
      <c r="G32" s="35"/>
      <c r="H32" s="35"/>
      <c r="I32" s="385"/>
      <c r="J32" s="385"/>
      <c r="K32" s="385"/>
      <c r="L32" s="385"/>
      <c r="M32" s="385"/>
      <c r="N32" s="385"/>
      <c r="O32" s="385"/>
      <c r="P32" s="385"/>
      <c r="Q32" s="385"/>
      <c r="R32" s="385"/>
      <c r="S32" s="385"/>
      <c r="T32" s="385"/>
      <c r="U32" s="386"/>
      <c r="V32" s="388"/>
      <c r="W32" s="389"/>
      <c r="X32" s="389"/>
      <c r="Y32" s="392"/>
      <c r="Z32" s="392"/>
      <c r="AA32" s="392"/>
      <c r="AB32" s="392"/>
      <c r="AC32" s="392"/>
      <c r="AD32" s="392"/>
      <c r="AE32" s="392"/>
      <c r="AF32" s="392"/>
      <c r="AG32" s="393"/>
    </row>
    <row r="33" spans="2:33" ht="15.95" customHeight="1">
      <c r="B33" s="31"/>
      <c r="C33" s="6"/>
      <c r="D33" s="6"/>
      <c r="E33" s="6"/>
      <c r="F33" s="14" t="s">
        <v>27</v>
      </c>
      <c r="G33" s="6"/>
      <c r="H33" s="6"/>
      <c r="I33" s="13" t="s">
        <v>59</v>
      </c>
      <c r="J33" s="387"/>
      <c r="K33" s="387"/>
      <c r="L33" s="387"/>
      <c r="M33" s="387"/>
      <c r="N33" s="6"/>
      <c r="O33" s="6"/>
      <c r="P33" s="6"/>
      <c r="Q33" s="6"/>
      <c r="R33" s="6"/>
      <c r="S33" s="6"/>
      <c r="T33" s="6"/>
      <c r="U33" s="6"/>
      <c r="V33" s="36" t="s">
        <v>60</v>
      </c>
      <c r="W33" s="37"/>
      <c r="X33" s="37"/>
      <c r="Y33" s="370"/>
      <c r="Z33" s="370"/>
      <c r="AA33" s="370"/>
      <c r="AB33" s="370"/>
      <c r="AC33" s="370"/>
      <c r="AD33" s="370"/>
      <c r="AE33" s="370"/>
      <c r="AF33" s="370"/>
      <c r="AG33" s="371"/>
    </row>
    <row r="34" spans="2:33" ht="15.95" customHeight="1">
      <c r="B34" s="31"/>
      <c r="C34" s="6"/>
      <c r="D34" s="6"/>
      <c r="E34" s="6"/>
      <c r="F34" s="394"/>
      <c r="G34" s="395"/>
      <c r="H34" s="395"/>
      <c r="I34" s="395"/>
      <c r="J34" s="395"/>
      <c r="K34" s="395"/>
      <c r="L34" s="395"/>
      <c r="M34" s="395"/>
      <c r="N34" s="395"/>
      <c r="O34" s="395"/>
      <c r="P34" s="395"/>
      <c r="Q34" s="395"/>
      <c r="R34" s="395"/>
      <c r="S34" s="395"/>
      <c r="T34" s="395"/>
      <c r="U34" s="395"/>
      <c r="V34" s="36" t="s">
        <v>61</v>
      </c>
      <c r="W34" s="37"/>
      <c r="X34" s="37"/>
      <c r="Y34" s="370"/>
      <c r="Z34" s="370"/>
      <c r="AA34" s="370"/>
      <c r="AB34" s="370"/>
      <c r="AC34" s="370"/>
      <c r="AD34" s="370"/>
      <c r="AE34" s="370"/>
      <c r="AF34" s="370"/>
      <c r="AG34" s="371"/>
    </row>
    <row r="35" spans="2:33" ht="15.95" customHeight="1" thickBot="1">
      <c r="B35" s="38"/>
      <c r="C35" s="10"/>
      <c r="D35" s="10"/>
      <c r="E35" s="10"/>
      <c r="F35" s="396"/>
      <c r="G35" s="397"/>
      <c r="H35" s="397"/>
      <c r="I35" s="397"/>
      <c r="J35" s="397"/>
      <c r="K35" s="397"/>
      <c r="L35" s="397"/>
      <c r="M35" s="397"/>
      <c r="N35" s="397"/>
      <c r="O35" s="397"/>
      <c r="P35" s="397"/>
      <c r="Q35" s="397"/>
      <c r="R35" s="397"/>
      <c r="S35" s="397"/>
      <c r="T35" s="397"/>
      <c r="U35" s="397"/>
      <c r="V35" s="39" t="s">
        <v>62</v>
      </c>
      <c r="W35" s="40"/>
      <c r="X35" s="40"/>
      <c r="Y35" s="372"/>
      <c r="Z35" s="372"/>
      <c r="AA35" s="372"/>
      <c r="AB35" s="372"/>
      <c r="AC35" s="372"/>
      <c r="AD35" s="372"/>
      <c r="AE35" s="372"/>
      <c r="AF35" s="372"/>
      <c r="AG35" s="373"/>
    </row>
    <row r="36" spans="2:33" ht="24" customHeight="1">
      <c r="B36" s="402" t="s">
        <v>80</v>
      </c>
      <c r="C36" s="403"/>
      <c r="D36" s="403"/>
      <c r="E36" s="403"/>
      <c r="F36" s="403"/>
      <c r="G36" s="404"/>
      <c r="H36" s="41"/>
      <c r="I36" s="138" t="s">
        <v>32</v>
      </c>
      <c r="J36" s="42" t="s">
        <v>18</v>
      </c>
      <c r="K36" s="42"/>
      <c r="L36" s="42"/>
      <c r="M36" s="42"/>
      <c r="N36" s="42"/>
      <c r="O36" s="42"/>
      <c r="P36" s="416" t="s">
        <v>81</v>
      </c>
      <c r="Q36" s="417"/>
      <c r="R36" s="417"/>
      <c r="S36" s="417"/>
      <c r="T36" s="417"/>
      <c r="U36" s="417"/>
      <c r="V36" s="417"/>
      <c r="W36" s="417"/>
      <c r="X36" s="417"/>
      <c r="Y36" s="417"/>
      <c r="Z36" s="417"/>
      <c r="AA36" s="417"/>
      <c r="AB36" s="417"/>
      <c r="AC36" s="417"/>
      <c r="AD36" s="417"/>
      <c r="AE36" s="417"/>
      <c r="AF36" s="417"/>
      <c r="AG36" s="418"/>
    </row>
    <row r="37" spans="2:33" ht="15.95" customHeight="1">
      <c r="B37" s="405" t="s">
        <v>222</v>
      </c>
      <c r="C37" s="406"/>
      <c r="D37" s="406"/>
      <c r="E37" s="407"/>
      <c r="F37" s="419" t="s">
        <v>25</v>
      </c>
      <c r="G37" s="420"/>
      <c r="H37" s="420"/>
      <c r="I37" s="398"/>
      <c r="J37" s="398"/>
      <c r="K37" s="398"/>
      <c r="L37" s="398"/>
      <c r="M37" s="398"/>
      <c r="N37" s="398"/>
      <c r="O37" s="398"/>
      <c r="P37" s="398"/>
      <c r="Q37" s="398"/>
      <c r="R37" s="398"/>
      <c r="S37" s="398"/>
      <c r="T37" s="398"/>
      <c r="U37" s="399"/>
      <c r="V37" s="32" t="s">
        <v>58</v>
      </c>
      <c r="W37" s="33"/>
      <c r="X37" s="33"/>
      <c r="Y37" s="390"/>
      <c r="Z37" s="390"/>
      <c r="AA37" s="390"/>
      <c r="AB37" s="390"/>
      <c r="AC37" s="390"/>
      <c r="AD37" s="390"/>
      <c r="AE37" s="390"/>
      <c r="AF37" s="390"/>
      <c r="AG37" s="391"/>
    </row>
    <row r="38" spans="2:33" ht="15.95" customHeight="1">
      <c r="B38" s="408"/>
      <c r="C38" s="409"/>
      <c r="D38" s="409"/>
      <c r="E38" s="410"/>
      <c r="F38" s="421"/>
      <c r="G38" s="422"/>
      <c r="H38" s="422"/>
      <c r="I38" s="400"/>
      <c r="J38" s="400"/>
      <c r="K38" s="400"/>
      <c r="L38" s="400"/>
      <c r="M38" s="400"/>
      <c r="N38" s="400"/>
      <c r="O38" s="400"/>
      <c r="P38" s="400"/>
      <c r="Q38" s="400"/>
      <c r="R38" s="400"/>
      <c r="S38" s="400"/>
      <c r="T38" s="400"/>
      <c r="U38" s="401"/>
      <c r="V38" s="388" t="s">
        <v>24</v>
      </c>
      <c r="W38" s="389"/>
      <c r="X38" s="389"/>
      <c r="Y38" s="392"/>
      <c r="Z38" s="392"/>
      <c r="AA38" s="392"/>
      <c r="AB38" s="392"/>
      <c r="AC38" s="392"/>
      <c r="AD38" s="392"/>
      <c r="AE38" s="392"/>
      <c r="AF38" s="392"/>
      <c r="AG38" s="393"/>
    </row>
    <row r="39" spans="2:33" ht="20.100000000000001" customHeight="1">
      <c r="B39" s="408"/>
      <c r="C39" s="409"/>
      <c r="D39" s="409"/>
      <c r="E39" s="410"/>
      <c r="F39" s="34" t="s">
        <v>26</v>
      </c>
      <c r="G39" s="35"/>
      <c r="H39" s="35"/>
      <c r="I39" s="385"/>
      <c r="J39" s="385"/>
      <c r="K39" s="385"/>
      <c r="L39" s="385"/>
      <c r="M39" s="385"/>
      <c r="N39" s="385"/>
      <c r="O39" s="385"/>
      <c r="P39" s="385"/>
      <c r="Q39" s="385"/>
      <c r="R39" s="385"/>
      <c r="S39" s="385"/>
      <c r="T39" s="385"/>
      <c r="U39" s="386"/>
      <c r="V39" s="388"/>
      <c r="W39" s="389"/>
      <c r="X39" s="389"/>
      <c r="Y39" s="392"/>
      <c r="Z39" s="392"/>
      <c r="AA39" s="392"/>
      <c r="AB39" s="392"/>
      <c r="AC39" s="392"/>
      <c r="AD39" s="392"/>
      <c r="AE39" s="392"/>
      <c r="AF39" s="392"/>
      <c r="AG39" s="393"/>
    </row>
    <row r="40" spans="2:33" ht="15.95" customHeight="1">
      <c r="B40" s="408"/>
      <c r="C40" s="409"/>
      <c r="D40" s="409"/>
      <c r="E40" s="410"/>
      <c r="F40" s="14" t="s">
        <v>27</v>
      </c>
      <c r="G40" s="6"/>
      <c r="H40" s="6"/>
      <c r="I40" s="13" t="s">
        <v>49</v>
      </c>
      <c r="J40" s="387"/>
      <c r="K40" s="387"/>
      <c r="L40" s="387"/>
      <c r="M40" s="387"/>
      <c r="N40" s="6"/>
      <c r="O40" s="6"/>
      <c r="P40" s="6"/>
      <c r="Q40" s="6"/>
      <c r="R40" s="6"/>
      <c r="S40" s="6"/>
      <c r="T40" s="6"/>
      <c r="U40" s="6"/>
      <c r="V40" s="36" t="s">
        <v>60</v>
      </c>
      <c r="W40" s="37"/>
      <c r="X40" s="37"/>
      <c r="Y40" s="370"/>
      <c r="Z40" s="370"/>
      <c r="AA40" s="370"/>
      <c r="AB40" s="370"/>
      <c r="AC40" s="370"/>
      <c r="AD40" s="370"/>
      <c r="AE40" s="370"/>
      <c r="AF40" s="370"/>
      <c r="AG40" s="371"/>
    </row>
    <row r="41" spans="2:33" ht="15.95" customHeight="1">
      <c r="B41" s="408"/>
      <c r="C41" s="409"/>
      <c r="D41" s="409"/>
      <c r="E41" s="410"/>
      <c r="F41" s="394"/>
      <c r="G41" s="395"/>
      <c r="H41" s="395"/>
      <c r="I41" s="395"/>
      <c r="J41" s="395"/>
      <c r="K41" s="395"/>
      <c r="L41" s="395"/>
      <c r="M41" s="395"/>
      <c r="N41" s="395"/>
      <c r="O41" s="395"/>
      <c r="P41" s="395"/>
      <c r="Q41" s="395"/>
      <c r="R41" s="395"/>
      <c r="S41" s="395"/>
      <c r="T41" s="395"/>
      <c r="U41" s="395"/>
      <c r="V41" s="36" t="s">
        <v>61</v>
      </c>
      <c r="W41" s="37"/>
      <c r="X41" s="37"/>
      <c r="Y41" s="370"/>
      <c r="Z41" s="370"/>
      <c r="AA41" s="370"/>
      <c r="AB41" s="370"/>
      <c r="AC41" s="370"/>
      <c r="AD41" s="370"/>
      <c r="AE41" s="370"/>
      <c r="AF41" s="370"/>
      <c r="AG41" s="371"/>
    </row>
    <row r="42" spans="2:33" ht="15.95" customHeight="1" thickBot="1">
      <c r="B42" s="411"/>
      <c r="C42" s="382"/>
      <c r="D42" s="382"/>
      <c r="E42" s="383"/>
      <c r="F42" s="396"/>
      <c r="G42" s="397"/>
      <c r="H42" s="397"/>
      <c r="I42" s="397"/>
      <c r="J42" s="397"/>
      <c r="K42" s="397"/>
      <c r="L42" s="397"/>
      <c r="M42" s="397"/>
      <c r="N42" s="397"/>
      <c r="O42" s="397"/>
      <c r="P42" s="397"/>
      <c r="Q42" s="397"/>
      <c r="R42" s="397"/>
      <c r="S42" s="397"/>
      <c r="T42" s="397"/>
      <c r="U42" s="397"/>
      <c r="V42" s="39" t="s">
        <v>62</v>
      </c>
      <c r="W42" s="40"/>
      <c r="X42" s="40"/>
      <c r="Y42" s="372"/>
      <c r="Z42" s="372"/>
      <c r="AA42" s="372"/>
      <c r="AB42" s="372"/>
      <c r="AC42" s="372"/>
      <c r="AD42" s="372"/>
      <c r="AE42" s="372"/>
      <c r="AF42" s="372"/>
      <c r="AG42" s="373"/>
    </row>
    <row r="43" spans="2:33" ht="5.0999999999999996" customHeight="1" thickBot="1">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row>
    <row r="44" spans="2:33" ht="24" customHeight="1" thickBot="1">
      <c r="B44" s="441" t="s">
        <v>64</v>
      </c>
      <c r="C44" s="442"/>
      <c r="D44" s="442"/>
      <c r="E44" s="442"/>
      <c r="F44" s="442"/>
      <c r="G44" s="442"/>
      <c r="H44" s="443"/>
      <c r="I44" s="7"/>
      <c r="J44" s="139" t="s">
        <v>63</v>
      </c>
      <c r="K44" s="7" t="s">
        <v>16</v>
      </c>
      <c r="L44" s="7"/>
      <c r="M44" s="7"/>
      <c r="N44" s="7"/>
      <c r="O44" s="7"/>
      <c r="P44" s="150" t="s">
        <v>63</v>
      </c>
      <c r="Q44" s="7" t="s">
        <v>2</v>
      </c>
      <c r="R44" s="7"/>
      <c r="S44" s="7"/>
      <c r="T44" s="7"/>
      <c r="U44" s="7"/>
      <c r="V44" s="7"/>
      <c r="W44" s="139" t="s">
        <v>63</v>
      </c>
      <c r="X44" s="7" t="s">
        <v>19</v>
      </c>
      <c r="Y44" s="7"/>
      <c r="Z44" s="44" t="s">
        <v>65</v>
      </c>
      <c r="AA44" s="440"/>
      <c r="AB44" s="440"/>
      <c r="AC44" s="440"/>
      <c r="AD44" s="440"/>
      <c r="AE44" s="440"/>
      <c r="AF44" s="440"/>
      <c r="AG44" s="8" t="s">
        <v>66</v>
      </c>
    </row>
    <row r="45" spans="2:33" ht="5.0999999999999996" customHeight="1" thickBot="1">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row>
    <row r="46" spans="2:33" ht="24" customHeight="1">
      <c r="B46" s="444" t="s">
        <v>41</v>
      </c>
      <c r="C46" s="445"/>
      <c r="D46" s="445"/>
      <c r="E46" s="445"/>
      <c r="F46" s="445"/>
      <c r="G46" s="445"/>
      <c r="H46" s="446"/>
      <c r="I46" s="41"/>
      <c r="J46" s="138" t="s">
        <v>63</v>
      </c>
      <c r="K46" s="42" t="s">
        <v>18</v>
      </c>
      <c r="L46" s="42"/>
      <c r="M46" s="42"/>
      <c r="N46" s="42"/>
      <c r="O46" s="42"/>
      <c r="P46" s="138" t="s">
        <v>63</v>
      </c>
      <c r="Q46" s="42" t="s">
        <v>20</v>
      </c>
      <c r="R46" s="42"/>
      <c r="S46" s="42"/>
      <c r="T46" s="42"/>
      <c r="U46" s="42"/>
      <c r="V46" s="42"/>
      <c r="W46" s="42"/>
      <c r="X46" s="42"/>
      <c r="Y46" s="42"/>
      <c r="Z46" s="42"/>
      <c r="AA46" s="42"/>
      <c r="AB46" s="42"/>
      <c r="AC46" s="42"/>
      <c r="AD46" s="42"/>
      <c r="AE46" s="42"/>
      <c r="AF46" s="42"/>
      <c r="AG46" s="45"/>
    </row>
    <row r="47" spans="2:33" ht="15.95" customHeight="1">
      <c r="B47" s="43" t="s">
        <v>67</v>
      </c>
      <c r="C47" s="6"/>
      <c r="D47" s="6"/>
      <c r="E47" s="6"/>
      <c r="F47" s="419" t="s">
        <v>25</v>
      </c>
      <c r="G47" s="420"/>
      <c r="H47" s="420"/>
      <c r="I47" s="395"/>
      <c r="J47" s="398"/>
      <c r="K47" s="398"/>
      <c r="L47" s="398"/>
      <c r="M47" s="398"/>
      <c r="N47" s="398"/>
      <c r="O47" s="398"/>
      <c r="P47" s="398"/>
      <c r="Q47" s="398"/>
      <c r="R47" s="398"/>
      <c r="S47" s="398"/>
      <c r="T47" s="398"/>
      <c r="U47" s="399"/>
      <c r="V47" s="32" t="s">
        <v>58</v>
      </c>
      <c r="W47" s="33"/>
      <c r="X47" s="33"/>
      <c r="Y47" s="390"/>
      <c r="Z47" s="390"/>
      <c r="AA47" s="390"/>
      <c r="AB47" s="390"/>
      <c r="AC47" s="390"/>
      <c r="AD47" s="390"/>
      <c r="AE47" s="390"/>
      <c r="AF47" s="390"/>
      <c r="AG47" s="391"/>
    </row>
    <row r="48" spans="2:33" ht="15.95" customHeight="1">
      <c r="B48" s="46" t="s">
        <v>21</v>
      </c>
      <c r="C48" s="6"/>
      <c r="D48" s="6"/>
      <c r="E48" s="6"/>
      <c r="F48" s="421"/>
      <c r="G48" s="422"/>
      <c r="H48" s="422"/>
      <c r="I48" s="400"/>
      <c r="J48" s="400"/>
      <c r="K48" s="400"/>
      <c r="L48" s="400"/>
      <c r="M48" s="400"/>
      <c r="N48" s="400"/>
      <c r="O48" s="400"/>
      <c r="P48" s="400"/>
      <c r="Q48" s="400"/>
      <c r="R48" s="400"/>
      <c r="S48" s="400"/>
      <c r="T48" s="400"/>
      <c r="U48" s="401"/>
      <c r="V48" s="388" t="s">
        <v>24</v>
      </c>
      <c r="W48" s="389"/>
      <c r="X48" s="389"/>
      <c r="Y48" s="392"/>
      <c r="Z48" s="392"/>
      <c r="AA48" s="392"/>
      <c r="AB48" s="392"/>
      <c r="AC48" s="392"/>
      <c r="AD48" s="392"/>
      <c r="AE48" s="392"/>
      <c r="AF48" s="392"/>
      <c r="AG48" s="393"/>
    </row>
    <row r="49" spans="2:33" ht="20.100000000000001" customHeight="1">
      <c r="B49" s="46" t="s">
        <v>23</v>
      </c>
      <c r="C49" s="6"/>
      <c r="D49" s="6"/>
      <c r="E49" s="6"/>
      <c r="F49" s="34" t="s">
        <v>26</v>
      </c>
      <c r="G49" s="35"/>
      <c r="H49" s="35"/>
      <c r="I49" s="385"/>
      <c r="J49" s="385"/>
      <c r="K49" s="385"/>
      <c r="L49" s="385"/>
      <c r="M49" s="385"/>
      <c r="N49" s="385"/>
      <c r="O49" s="385"/>
      <c r="P49" s="385"/>
      <c r="Q49" s="385"/>
      <c r="R49" s="385"/>
      <c r="S49" s="385"/>
      <c r="T49" s="385"/>
      <c r="U49" s="386"/>
      <c r="V49" s="388"/>
      <c r="W49" s="389"/>
      <c r="X49" s="389"/>
      <c r="Y49" s="392"/>
      <c r="Z49" s="392"/>
      <c r="AA49" s="392"/>
      <c r="AB49" s="392"/>
      <c r="AC49" s="392"/>
      <c r="AD49" s="392"/>
      <c r="AE49" s="392"/>
      <c r="AF49" s="392"/>
      <c r="AG49" s="393"/>
    </row>
    <row r="50" spans="2:33" ht="15.95" customHeight="1">
      <c r="B50" s="46"/>
      <c r="C50" s="6"/>
      <c r="D50" s="6"/>
      <c r="E50" s="6"/>
      <c r="F50" s="14" t="s">
        <v>27</v>
      </c>
      <c r="G50" s="6"/>
      <c r="H50" s="6"/>
      <c r="I50" s="13" t="s">
        <v>59</v>
      </c>
      <c r="J50" s="387"/>
      <c r="K50" s="387"/>
      <c r="L50" s="387"/>
      <c r="M50" s="387"/>
      <c r="N50" s="6"/>
      <c r="O50" s="6"/>
      <c r="P50" s="6"/>
      <c r="Q50" s="6"/>
      <c r="R50" s="6"/>
      <c r="S50" s="6"/>
      <c r="T50" s="6"/>
      <c r="U50" s="6"/>
      <c r="V50" s="36" t="s">
        <v>60</v>
      </c>
      <c r="W50" s="37"/>
      <c r="X50" s="37"/>
      <c r="Y50" s="370"/>
      <c r="Z50" s="370"/>
      <c r="AA50" s="370"/>
      <c r="AB50" s="370"/>
      <c r="AC50" s="370"/>
      <c r="AD50" s="370"/>
      <c r="AE50" s="370"/>
      <c r="AF50" s="370"/>
      <c r="AG50" s="371"/>
    </row>
    <row r="51" spans="2:33" ht="15.95" customHeight="1">
      <c r="B51" s="31"/>
      <c r="C51" s="6"/>
      <c r="D51" s="6"/>
      <c r="E51" s="6"/>
      <c r="F51" s="394"/>
      <c r="G51" s="395"/>
      <c r="H51" s="395"/>
      <c r="I51" s="395"/>
      <c r="J51" s="395"/>
      <c r="K51" s="395"/>
      <c r="L51" s="395"/>
      <c r="M51" s="395"/>
      <c r="N51" s="395"/>
      <c r="O51" s="395"/>
      <c r="P51" s="395"/>
      <c r="Q51" s="395"/>
      <c r="R51" s="395"/>
      <c r="S51" s="395"/>
      <c r="T51" s="395"/>
      <c r="U51" s="395"/>
      <c r="V51" s="36" t="s">
        <v>61</v>
      </c>
      <c r="W51" s="37"/>
      <c r="X51" s="37"/>
      <c r="Y51" s="370"/>
      <c r="Z51" s="370"/>
      <c r="AA51" s="370"/>
      <c r="AB51" s="370"/>
      <c r="AC51" s="370"/>
      <c r="AD51" s="370"/>
      <c r="AE51" s="370"/>
      <c r="AF51" s="370"/>
      <c r="AG51" s="371"/>
    </row>
    <row r="52" spans="2:33" ht="15.95" customHeight="1" thickBot="1">
      <c r="B52" s="38"/>
      <c r="C52" s="10"/>
      <c r="D52" s="10"/>
      <c r="E52" s="10"/>
      <c r="F52" s="396"/>
      <c r="G52" s="397"/>
      <c r="H52" s="397"/>
      <c r="I52" s="397"/>
      <c r="J52" s="397"/>
      <c r="K52" s="397"/>
      <c r="L52" s="397"/>
      <c r="M52" s="397"/>
      <c r="N52" s="397"/>
      <c r="O52" s="397"/>
      <c r="P52" s="397"/>
      <c r="Q52" s="397"/>
      <c r="R52" s="397"/>
      <c r="S52" s="397"/>
      <c r="T52" s="397"/>
      <c r="U52" s="397"/>
      <c r="V52" s="39" t="s">
        <v>62</v>
      </c>
      <c r="W52" s="40"/>
      <c r="X52" s="40"/>
      <c r="Y52" s="372"/>
      <c r="Z52" s="372"/>
      <c r="AA52" s="372"/>
      <c r="AB52" s="372"/>
      <c r="AC52" s="372"/>
      <c r="AD52" s="372"/>
      <c r="AE52" s="372"/>
      <c r="AF52" s="372"/>
      <c r="AG52" s="373"/>
    </row>
    <row r="53" spans="2:33" ht="24" customHeight="1">
      <c r="B53" s="452" t="s">
        <v>42</v>
      </c>
      <c r="C53" s="453"/>
      <c r="D53" s="453"/>
      <c r="E53" s="453"/>
      <c r="F53" s="453"/>
      <c r="G53" s="453"/>
      <c r="H53" s="454"/>
      <c r="J53" s="138" t="s">
        <v>63</v>
      </c>
      <c r="K53" s="42" t="s">
        <v>18</v>
      </c>
      <c r="L53" s="42"/>
      <c r="M53" s="42"/>
      <c r="N53" s="42"/>
      <c r="O53" s="42"/>
      <c r="P53" s="138" t="s">
        <v>63</v>
      </c>
      <c r="Q53" s="42" t="s">
        <v>20</v>
      </c>
      <c r="R53" s="42"/>
      <c r="S53" s="42"/>
      <c r="T53" s="42"/>
      <c r="U53" s="42"/>
      <c r="V53" s="42"/>
      <c r="W53" s="42"/>
      <c r="X53" s="42"/>
      <c r="Y53" s="42"/>
      <c r="Z53" s="42"/>
      <c r="AA53" s="42"/>
      <c r="AB53" s="42"/>
      <c r="AC53" s="42"/>
      <c r="AD53" s="42"/>
      <c r="AE53" s="42"/>
      <c r="AF53" s="42"/>
      <c r="AG53" s="45"/>
    </row>
    <row r="54" spans="2:33" ht="15.95" customHeight="1">
      <c r="B54" s="43" t="s">
        <v>67</v>
      </c>
      <c r="C54" s="6"/>
      <c r="D54" s="6"/>
      <c r="E54" s="6"/>
      <c r="F54" s="419" t="s">
        <v>0</v>
      </c>
      <c r="G54" s="420"/>
      <c r="H54" s="420"/>
      <c r="I54" s="398"/>
      <c r="J54" s="398"/>
      <c r="K54" s="398"/>
      <c r="L54" s="398"/>
      <c r="M54" s="398"/>
      <c r="N54" s="398"/>
      <c r="O54" s="398"/>
      <c r="P54" s="398"/>
      <c r="Q54" s="398"/>
      <c r="R54" s="398"/>
      <c r="S54" s="398"/>
      <c r="T54" s="398"/>
      <c r="U54" s="399"/>
      <c r="V54" s="32" t="s">
        <v>58</v>
      </c>
      <c r="W54" s="33"/>
      <c r="X54" s="33"/>
      <c r="Y54" s="390"/>
      <c r="Z54" s="390"/>
      <c r="AA54" s="390"/>
      <c r="AB54" s="390"/>
      <c r="AC54" s="390"/>
      <c r="AD54" s="390"/>
      <c r="AE54" s="390"/>
      <c r="AF54" s="390"/>
      <c r="AG54" s="391"/>
    </row>
    <row r="55" spans="2:33" ht="15.95" customHeight="1">
      <c r="B55" s="46" t="s">
        <v>22</v>
      </c>
      <c r="C55" s="6"/>
      <c r="D55" s="6"/>
      <c r="E55" s="6"/>
      <c r="F55" s="421"/>
      <c r="G55" s="422"/>
      <c r="H55" s="422"/>
      <c r="I55" s="400"/>
      <c r="J55" s="400"/>
      <c r="K55" s="400"/>
      <c r="L55" s="400"/>
      <c r="M55" s="400"/>
      <c r="N55" s="400"/>
      <c r="O55" s="400"/>
      <c r="P55" s="400"/>
      <c r="Q55" s="400"/>
      <c r="R55" s="400"/>
      <c r="S55" s="400"/>
      <c r="T55" s="400"/>
      <c r="U55" s="401"/>
      <c r="V55" s="388" t="s">
        <v>24</v>
      </c>
      <c r="W55" s="389"/>
      <c r="X55" s="389"/>
      <c r="Y55" s="387"/>
      <c r="Z55" s="387"/>
      <c r="AA55" s="387"/>
      <c r="AB55" s="387"/>
      <c r="AC55" s="387"/>
      <c r="AD55" s="387"/>
      <c r="AE55" s="387"/>
      <c r="AF55" s="387"/>
      <c r="AG55" s="447"/>
    </row>
    <row r="56" spans="2:33" ht="20.100000000000001" customHeight="1" thickBot="1">
      <c r="B56" s="47" t="s">
        <v>23</v>
      </c>
      <c r="C56" s="10"/>
      <c r="D56" s="10"/>
      <c r="E56" s="10"/>
      <c r="F56" s="48" t="s">
        <v>1</v>
      </c>
      <c r="G56" s="10"/>
      <c r="H56" s="10"/>
      <c r="I56" s="397"/>
      <c r="J56" s="397"/>
      <c r="K56" s="397"/>
      <c r="L56" s="397"/>
      <c r="M56" s="397"/>
      <c r="N56" s="397"/>
      <c r="O56" s="397"/>
      <c r="P56" s="397"/>
      <c r="Q56" s="397"/>
      <c r="R56" s="397"/>
      <c r="S56" s="397"/>
      <c r="T56" s="397"/>
      <c r="U56" s="449"/>
      <c r="V56" s="450"/>
      <c r="W56" s="451"/>
      <c r="X56" s="451"/>
      <c r="Y56" s="384"/>
      <c r="Z56" s="384"/>
      <c r="AA56" s="384"/>
      <c r="AB56" s="384"/>
      <c r="AC56" s="384"/>
      <c r="AD56" s="384"/>
      <c r="AE56" s="384"/>
      <c r="AF56" s="384"/>
      <c r="AG56" s="448"/>
    </row>
    <row r="57" spans="2:33" ht="12" customHeight="1"/>
  </sheetData>
  <sheetProtection algorithmName="SHA-512" hashValue="tZx9AVuvU8F8P2l9SCbJrCSxbFSjaZnVN80iZSYe+0m2gtltkN4faonua3XwkPrLIqP0Dq1e1lgs/VEUikFXnw==" saltValue="KCfEIyhxvFQ5Fp59AdkHuQ==" spinCount="100000" sheet="1" objects="1" scenarios="1"/>
  <mergeCells count="88">
    <mergeCell ref="N24:Q24"/>
    <mergeCell ref="B17:E19"/>
    <mergeCell ref="Y17:AD17"/>
    <mergeCell ref="J18:M18"/>
    <mergeCell ref="N18:Q18"/>
    <mergeCell ref="J19:M19"/>
    <mergeCell ref="N19:Q19"/>
    <mergeCell ref="H29:AG29"/>
    <mergeCell ref="AD25:AF25"/>
    <mergeCell ref="S25:U25"/>
    <mergeCell ref="V25:Y25"/>
    <mergeCell ref="AE26:AF26"/>
    <mergeCell ref="Z26:AA26"/>
    <mergeCell ref="B5:AG5"/>
    <mergeCell ref="Y20:AG20"/>
    <mergeCell ref="B10:E11"/>
    <mergeCell ref="AC26:AD26"/>
    <mergeCell ref="Q26:T26"/>
    <mergeCell ref="N25:Q25"/>
    <mergeCell ref="K25:M25"/>
    <mergeCell ref="F21:U21"/>
    <mergeCell ref="J22:M22"/>
    <mergeCell ref="F26:H26"/>
    <mergeCell ref="I26:M26"/>
    <mergeCell ref="AA25:AC25"/>
    <mergeCell ref="B12:E16"/>
    <mergeCell ref="B24:E26"/>
    <mergeCell ref="U26:W26"/>
    <mergeCell ref="X26:Y26"/>
    <mergeCell ref="Y55:AG56"/>
    <mergeCell ref="I56:U56"/>
    <mergeCell ref="I54:U55"/>
    <mergeCell ref="V55:X56"/>
    <mergeCell ref="B53:H53"/>
    <mergeCell ref="AA44:AF44"/>
    <mergeCell ref="Y54:AG54"/>
    <mergeCell ref="J50:M50"/>
    <mergeCell ref="Y50:AG50"/>
    <mergeCell ref="F51:U52"/>
    <mergeCell ref="Y51:AG51"/>
    <mergeCell ref="Y52:AG52"/>
    <mergeCell ref="Y48:AG49"/>
    <mergeCell ref="I47:U48"/>
    <mergeCell ref="Y47:AG47"/>
    <mergeCell ref="F47:H48"/>
    <mergeCell ref="B44:H44"/>
    <mergeCell ref="F54:H55"/>
    <mergeCell ref="V48:X49"/>
    <mergeCell ref="B46:H46"/>
    <mergeCell ref="I49:U49"/>
    <mergeCell ref="B3:H3"/>
    <mergeCell ref="B8:E9"/>
    <mergeCell ref="B36:G36"/>
    <mergeCell ref="P36:AG36"/>
    <mergeCell ref="F37:H38"/>
    <mergeCell ref="I37:U38"/>
    <mergeCell ref="Y37:AG37"/>
    <mergeCell ref="V38:X39"/>
    <mergeCell ref="Y38:AG39"/>
    <mergeCell ref="I39:U39"/>
    <mergeCell ref="Y21:AG21"/>
    <mergeCell ref="F23:AG23"/>
    <mergeCell ref="V10:AE10"/>
    <mergeCell ref="B20:E23"/>
    <mergeCell ref="K24:M24"/>
    <mergeCell ref="F30:H31"/>
    <mergeCell ref="B37:E42"/>
    <mergeCell ref="J40:M40"/>
    <mergeCell ref="Y40:AG40"/>
    <mergeCell ref="F41:U42"/>
    <mergeCell ref="Y41:AG41"/>
    <mergeCell ref="Y42:AG42"/>
    <mergeCell ref="Y34:AG34"/>
    <mergeCell ref="Y35:AG35"/>
    <mergeCell ref="J11:K11"/>
    <mergeCell ref="R17:W18"/>
    <mergeCell ref="R19:W19"/>
    <mergeCell ref="L11:N11"/>
    <mergeCell ref="P11:R11"/>
    <mergeCell ref="I32:U32"/>
    <mergeCell ref="J33:M33"/>
    <mergeCell ref="V31:X32"/>
    <mergeCell ref="Y33:AG33"/>
    <mergeCell ref="Y30:AG30"/>
    <mergeCell ref="Y31:AG32"/>
    <mergeCell ref="F34:U35"/>
    <mergeCell ref="I30:U31"/>
    <mergeCell ref="B29:G29"/>
  </mergeCells>
  <phoneticPr fontId="1"/>
  <conditionalFormatting sqref="F12">
    <cfRule type="cellIs" dxfId="32" priority="14" operator="equal">
      <formula>"□"</formula>
    </cfRule>
  </conditionalFormatting>
  <conditionalFormatting sqref="F15">
    <cfRule type="cellIs" dxfId="31" priority="12" operator="equal">
      <formula>"□"</formula>
    </cfRule>
  </conditionalFormatting>
  <conditionalFormatting sqref="F17:F19">
    <cfRule type="expression" dxfId="30" priority="11">
      <formula>AND($F$17="□",$F$18="□",$F$19="□")</formula>
    </cfRule>
  </conditionalFormatting>
  <conditionalFormatting sqref="F24:F25">
    <cfRule type="expression" dxfId="29" priority="1">
      <formula>AND($F$24="□",$F$25="□")</formula>
    </cfRule>
  </conditionalFormatting>
  <conditionalFormatting sqref="N24:Q24">
    <cfRule type="expression" dxfId="28" priority="17">
      <formula>$F$24="■"</formula>
    </cfRule>
  </conditionalFormatting>
  <conditionalFormatting sqref="N25:Q25 V25:Y25 AD25:AF25">
    <cfRule type="expression" dxfId="27" priority="13">
      <formula>$F$25="■"</formula>
    </cfRule>
  </conditionalFormatting>
  <conditionalFormatting sqref="X19 AB19">
    <cfRule type="expression" dxfId="26" priority="8">
      <formula>AND($X$19="□",$AB$19="□")</formula>
    </cfRule>
  </conditionalFormatting>
  <conditionalFormatting sqref="Y17:AD17 X18">
    <cfRule type="expression" dxfId="25" priority="5">
      <formula>AND($Y$17="-",$X$18="□")</formula>
    </cfRule>
  </conditionalFormatting>
  <dataValidations count="5">
    <dataValidation type="list" allowBlank="1" showInputMessage="1" showErrorMessage="1" sqref="P46 W44 P44 F24:F25 J53 J44 P53 J46 F8:F12 W8 S8 I36 Q8 F15 R9:R10 F17:F19 X18:X19 AB19" xr:uid="{00000000-0002-0000-0100-000000000000}">
      <formula1>"□,■"</formula1>
    </dataValidation>
    <dataValidation type="list" allowBlank="1" showInputMessage="1" sqref="Q26" xr:uid="{00000000-0002-0000-0100-000001000000}">
      <formula1>"木造,RC造,SRC造,鉄骨造"</formula1>
    </dataValidation>
    <dataValidation type="list" allowBlank="1" showInputMessage="1" sqref="I26:M26" xr:uid="{00000000-0002-0000-0100-000002000000}">
      <formula1>"木,木（枠組壁工法）,RC,SRC,鉄骨"</formula1>
    </dataValidation>
    <dataValidation type="list" allowBlank="1" showInputMessage="1" showErrorMessage="1" sqref="Y17:AD17" xr:uid="{F2A20699-DDFD-4FB4-92C8-6670CBF1FDD4}">
      <formula1>"-,太陽光発電システム,太陽熱利用システム,地中熱利用システム"</formula1>
    </dataValidation>
    <dataValidation type="list" allowBlank="1" showInputMessage="1" showErrorMessage="1" sqref="N18:Q19" xr:uid="{C1824C95-83CE-4EBF-A11A-B4D9726F67D6}">
      <formula1>"仕様規定,性能規定"</formula1>
    </dataValidation>
  </dataValidations>
  <printOptions horizontalCentered="1"/>
  <pageMargins left="0.59055118110236227" right="0.47244094488188981" top="0.39370078740157483" bottom="0.39370078740157483" header="0.51181102362204722" footer="0.51181102362204722"/>
  <pageSetup paperSize="9" scale="79" fitToHeight="10"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X103"/>
  <sheetViews>
    <sheetView showGridLines="0" showZeros="0" view="pageBreakPreview" zoomScaleNormal="100" workbookViewId="0">
      <selection activeCell="T1" sqref="T1"/>
    </sheetView>
  </sheetViews>
  <sheetFormatPr defaultColWidth="9" defaultRowHeight="13.5"/>
  <cols>
    <col min="1" max="7" width="5.125" style="57" customWidth="1"/>
    <col min="8" max="8" width="2.625" style="58" customWidth="1"/>
    <col min="9" max="19" width="5.125" style="57" customWidth="1"/>
    <col min="20" max="24" width="10.625" style="59" customWidth="1"/>
    <col min="25" max="16384" width="9" style="66"/>
  </cols>
  <sheetData>
    <row r="1" spans="1:22" ht="18" customHeight="1">
      <c r="A1" s="57" t="s">
        <v>172</v>
      </c>
    </row>
    <row r="2" spans="1:22" ht="18" customHeight="1"/>
    <row r="3" spans="1:22" ht="18" customHeight="1"/>
    <row r="4" spans="1:22" ht="18" customHeight="1">
      <c r="A4" s="506" t="s">
        <v>173</v>
      </c>
      <c r="B4" s="506"/>
      <c r="C4" s="506"/>
      <c r="D4" s="506"/>
      <c r="E4" s="506"/>
      <c r="F4" s="506"/>
      <c r="G4" s="506"/>
      <c r="H4" s="506"/>
      <c r="I4" s="506"/>
      <c r="J4" s="506"/>
      <c r="K4" s="506"/>
      <c r="L4" s="506"/>
      <c r="M4" s="506"/>
      <c r="N4" s="506"/>
      <c r="O4" s="506"/>
      <c r="P4" s="506"/>
      <c r="Q4" s="506"/>
      <c r="R4" s="506"/>
      <c r="S4" s="506"/>
    </row>
    <row r="5" spans="1:22" ht="18" customHeight="1">
      <c r="A5" s="494" t="s">
        <v>84</v>
      </c>
      <c r="B5" s="494"/>
      <c r="C5" s="494"/>
      <c r="D5" s="494"/>
      <c r="E5" s="494"/>
      <c r="F5" s="494"/>
      <c r="G5" s="494"/>
      <c r="H5" s="494"/>
      <c r="I5" s="494"/>
      <c r="J5" s="494"/>
      <c r="K5" s="494"/>
      <c r="L5" s="494"/>
      <c r="M5" s="494"/>
      <c r="N5" s="494"/>
      <c r="O5" s="494"/>
      <c r="P5" s="494"/>
      <c r="Q5" s="494"/>
      <c r="R5" s="494"/>
      <c r="S5" s="494"/>
    </row>
    <row r="6" spans="1:22" ht="18" customHeight="1"/>
    <row r="7" spans="1:22" ht="18" customHeight="1"/>
    <row r="8" spans="1:22" ht="18" customHeight="1">
      <c r="M8" s="504"/>
      <c r="N8" s="504"/>
      <c r="O8" s="60" t="s">
        <v>3</v>
      </c>
      <c r="P8" s="126"/>
      <c r="Q8" s="60" t="s">
        <v>38</v>
      </c>
      <c r="R8" s="126"/>
      <c r="S8" s="60" t="s">
        <v>5</v>
      </c>
    </row>
    <row r="9" spans="1:22" ht="18" customHeight="1">
      <c r="M9" s="58"/>
      <c r="N9" s="58"/>
      <c r="O9" s="60"/>
      <c r="P9" s="60"/>
      <c r="Q9" s="60"/>
      <c r="R9" s="60"/>
      <c r="S9" s="60"/>
    </row>
    <row r="10" spans="1:22" ht="18" customHeight="1">
      <c r="A10" s="57" t="s">
        <v>171</v>
      </c>
      <c r="V10" s="61"/>
    </row>
    <row r="11" spans="1:22" ht="18" customHeight="1">
      <c r="A11" s="507" t="s">
        <v>85</v>
      </c>
      <c r="B11" s="507"/>
      <c r="C11" s="507"/>
      <c r="D11" s="507"/>
      <c r="E11" s="507"/>
      <c r="F11" s="507"/>
      <c r="G11" s="507"/>
      <c r="H11" s="507"/>
      <c r="U11" s="62"/>
      <c r="V11" s="62"/>
    </row>
    <row r="12" spans="1:22" ht="18" customHeight="1">
      <c r="U12" s="62"/>
      <c r="V12" s="62"/>
    </row>
    <row r="13" spans="1:22" ht="18" customHeight="1">
      <c r="U13" s="62"/>
      <c r="V13" s="62"/>
    </row>
    <row r="14" spans="1:22" ht="18" customHeight="1">
      <c r="I14" s="57" t="s">
        <v>166</v>
      </c>
      <c r="U14" s="62"/>
      <c r="V14" s="62"/>
    </row>
    <row r="15" spans="1:22" ht="18" customHeight="1">
      <c r="J15" s="508">
        <f>認証審査申込書!Y21</f>
        <v>0</v>
      </c>
      <c r="K15" s="508"/>
      <c r="L15" s="508"/>
      <c r="M15" s="508"/>
      <c r="N15" s="508"/>
      <c r="O15" s="508"/>
      <c r="P15" s="508"/>
      <c r="Q15" s="508"/>
      <c r="R15" s="64"/>
      <c r="U15" s="62"/>
      <c r="V15" s="62"/>
    </row>
    <row r="16" spans="1:22" ht="18" customHeight="1">
      <c r="I16" s="58"/>
      <c r="J16" s="58"/>
      <c r="K16" s="505"/>
      <c r="L16" s="505"/>
      <c r="M16" s="505"/>
      <c r="N16" s="505"/>
      <c r="O16" s="505"/>
      <c r="P16" s="505"/>
      <c r="Q16" s="505"/>
      <c r="U16" s="62"/>
      <c r="V16" s="62"/>
    </row>
    <row r="17" spans="1:24" ht="18" customHeight="1">
      <c r="I17" s="63"/>
      <c r="U17" s="62"/>
      <c r="V17" s="62"/>
    </row>
    <row r="18" spans="1:24" ht="18" customHeight="1">
      <c r="I18" s="63"/>
      <c r="U18" s="62"/>
      <c r="V18" s="62"/>
    </row>
    <row r="19" spans="1:24" ht="18" customHeight="1">
      <c r="I19" s="63"/>
      <c r="U19" s="62"/>
      <c r="V19" s="62"/>
    </row>
    <row r="20" spans="1:24" ht="18" customHeight="1">
      <c r="U20" s="62"/>
      <c r="V20" s="62"/>
    </row>
    <row r="21" spans="1:24" ht="15" customHeight="1">
      <c r="A21" s="66"/>
      <c r="B21" s="509" t="s">
        <v>180</v>
      </c>
      <c r="C21" s="509"/>
      <c r="D21" s="509"/>
      <c r="E21" s="509"/>
      <c r="F21" s="509"/>
      <c r="G21" s="509"/>
      <c r="H21" s="509"/>
      <c r="I21" s="509"/>
      <c r="J21" s="509"/>
      <c r="K21" s="509"/>
      <c r="L21" s="509"/>
      <c r="M21" s="509"/>
      <c r="N21" s="509"/>
      <c r="O21" s="509"/>
      <c r="P21" s="509"/>
      <c r="Q21" s="509"/>
      <c r="R21" s="509"/>
      <c r="S21" s="509"/>
      <c r="U21" s="62"/>
      <c r="V21" s="62"/>
    </row>
    <row r="22" spans="1:24" ht="15" customHeight="1">
      <c r="A22" s="66"/>
      <c r="B22" s="509" t="s">
        <v>181</v>
      </c>
      <c r="C22" s="509"/>
      <c r="D22" s="509"/>
      <c r="E22" s="509"/>
      <c r="F22" s="509"/>
      <c r="G22" s="509"/>
      <c r="H22" s="509"/>
      <c r="I22" s="509"/>
      <c r="J22" s="509"/>
      <c r="K22" s="509"/>
      <c r="L22" s="509"/>
      <c r="M22" s="509"/>
      <c r="N22" s="509"/>
      <c r="O22" s="509"/>
      <c r="P22" s="509"/>
      <c r="Q22" s="509"/>
      <c r="R22" s="509"/>
      <c r="S22" s="509"/>
      <c r="U22" s="62"/>
      <c r="V22" s="62"/>
    </row>
    <row r="23" spans="1:24" ht="15" customHeight="1">
      <c r="A23" s="66"/>
      <c r="B23" s="509" t="s">
        <v>234</v>
      </c>
      <c r="C23" s="509"/>
      <c r="D23" s="509"/>
      <c r="E23" s="509"/>
      <c r="F23" s="509"/>
      <c r="G23" s="509"/>
      <c r="H23" s="509"/>
      <c r="I23" s="509"/>
      <c r="J23" s="509"/>
      <c r="K23" s="509"/>
      <c r="L23" s="509"/>
      <c r="M23" s="509"/>
      <c r="N23" s="509"/>
      <c r="O23" s="509"/>
      <c r="P23" s="509"/>
      <c r="Q23" s="509"/>
      <c r="R23" s="509"/>
      <c r="S23" s="509"/>
      <c r="U23" s="62"/>
      <c r="V23" s="62"/>
    </row>
    <row r="24" spans="1:24" ht="18" customHeight="1">
      <c r="A24" s="67"/>
      <c r="B24" s="67"/>
      <c r="C24" s="67"/>
      <c r="D24" s="67"/>
      <c r="E24" s="67"/>
      <c r="F24" s="67"/>
      <c r="G24" s="67"/>
      <c r="H24" s="67"/>
      <c r="I24" s="67"/>
      <c r="J24" s="67"/>
      <c r="K24" s="67"/>
      <c r="L24" s="67"/>
      <c r="M24" s="67"/>
      <c r="N24" s="67"/>
      <c r="O24" s="67"/>
      <c r="P24" s="67"/>
      <c r="Q24" s="67"/>
      <c r="R24" s="67"/>
      <c r="S24" s="67"/>
      <c r="U24" s="62"/>
      <c r="V24" s="62"/>
    </row>
    <row r="25" spans="1:24" ht="18" customHeight="1">
      <c r="A25" s="67"/>
      <c r="B25" s="67"/>
      <c r="C25" s="67"/>
      <c r="D25" s="67"/>
      <c r="E25" s="67"/>
      <c r="F25" s="67"/>
      <c r="G25" s="67"/>
      <c r="H25" s="67"/>
      <c r="I25" s="67"/>
      <c r="J25" s="67"/>
      <c r="K25" s="67"/>
      <c r="L25" s="67"/>
      <c r="M25" s="67"/>
      <c r="N25" s="67"/>
      <c r="O25" s="67"/>
      <c r="P25" s="67"/>
      <c r="Q25" s="67"/>
      <c r="R25" s="67"/>
      <c r="S25" s="67"/>
      <c r="U25" s="62"/>
      <c r="V25" s="62"/>
    </row>
    <row r="26" spans="1:24" ht="18" customHeight="1">
      <c r="A26" s="67"/>
      <c r="B26" s="67"/>
      <c r="C26" s="67"/>
      <c r="D26" s="67"/>
      <c r="E26" s="67"/>
      <c r="F26" s="67"/>
      <c r="G26" s="67"/>
      <c r="H26" s="67"/>
      <c r="J26" s="109" t="s">
        <v>159</v>
      </c>
      <c r="K26" s="67"/>
      <c r="L26" s="67"/>
      <c r="M26" s="67"/>
      <c r="N26" s="67"/>
      <c r="O26" s="67"/>
      <c r="P26" s="67"/>
      <c r="Q26" s="67"/>
      <c r="R26" s="67"/>
      <c r="S26" s="67"/>
      <c r="U26" s="62"/>
      <c r="V26" s="62"/>
    </row>
    <row r="27" spans="1:24" ht="18" customHeight="1">
      <c r="U27" s="62"/>
      <c r="V27" s="62"/>
    </row>
    <row r="28" spans="1:24" ht="18" customHeight="1">
      <c r="B28" s="57" t="s">
        <v>174</v>
      </c>
      <c r="U28" s="62"/>
      <c r="V28" s="62"/>
    </row>
    <row r="29" spans="1:24" ht="18" customHeight="1">
      <c r="B29" s="110" t="s">
        <v>160</v>
      </c>
      <c r="C29" s="57" t="s">
        <v>162</v>
      </c>
      <c r="K29" s="93" t="s">
        <v>164</v>
      </c>
      <c r="L29" s="504"/>
      <c r="M29" s="504"/>
      <c r="N29" s="504"/>
      <c r="O29" s="504"/>
      <c r="P29" s="504"/>
      <c r="Q29" s="504"/>
      <c r="R29" s="57" t="s">
        <v>165</v>
      </c>
      <c r="U29" s="62"/>
      <c r="V29" s="62"/>
    </row>
    <row r="30" spans="1:24" ht="18" customHeight="1">
      <c r="B30" s="110" t="s">
        <v>161</v>
      </c>
      <c r="C30" s="57" t="s">
        <v>163</v>
      </c>
      <c r="K30" s="504"/>
      <c r="L30" s="504"/>
      <c r="M30" s="58" t="s">
        <v>3</v>
      </c>
      <c r="N30" s="126"/>
      <c r="O30" s="58" t="str">
        <f>IF(N30&lt;=12,"月","")</f>
        <v>月</v>
      </c>
      <c r="P30" s="126"/>
      <c r="Q30" s="125" t="str">
        <f>IF(P30&lt;=31,"日","")</f>
        <v>日</v>
      </c>
      <c r="R30" s="59"/>
      <c r="S30" s="62"/>
      <c r="T30" s="62"/>
      <c r="W30" s="66"/>
      <c r="X30" s="66"/>
    </row>
    <row r="31" spans="1:24" ht="18" customHeight="1">
      <c r="H31" s="57"/>
      <c r="U31" s="62"/>
      <c r="V31" s="62"/>
    </row>
    <row r="32" spans="1:24" ht="18" customHeight="1">
      <c r="H32" s="57"/>
      <c r="U32" s="62"/>
      <c r="V32" s="62"/>
    </row>
    <row r="33" spans="1:22" ht="18" customHeight="1">
      <c r="H33" s="57"/>
      <c r="U33" s="62"/>
      <c r="V33" s="62"/>
    </row>
    <row r="34" spans="1:22" ht="18" customHeight="1">
      <c r="H34" s="57"/>
      <c r="U34" s="62"/>
      <c r="V34" s="62"/>
    </row>
    <row r="35" spans="1:22" ht="18" customHeight="1">
      <c r="U35" s="68"/>
      <c r="V35" s="62"/>
    </row>
    <row r="36" spans="1:22" ht="18" customHeight="1">
      <c r="A36" s="490" t="s">
        <v>86</v>
      </c>
      <c r="B36" s="491"/>
      <c r="C36" s="491"/>
      <c r="D36" s="491"/>
      <c r="E36" s="491"/>
      <c r="F36" s="492"/>
      <c r="G36" s="111" t="s">
        <v>90</v>
      </c>
      <c r="H36" s="69"/>
      <c r="I36" s="69"/>
      <c r="J36" s="69"/>
      <c r="K36" s="69"/>
      <c r="L36" s="69"/>
      <c r="M36" s="69"/>
      <c r="N36" s="69"/>
      <c r="O36" s="69"/>
      <c r="P36" s="69"/>
      <c r="Q36" s="69"/>
      <c r="R36" s="69"/>
      <c r="S36" s="112"/>
      <c r="U36" s="68"/>
      <c r="V36" s="62"/>
    </row>
    <row r="37" spans="1:22" ht="6" customHeight="1">
      <c r="A37" s="113"/>
      <c r="B37" s="114"/>
      <c r="C37" s="114"/>
      <c r="D37" s="114"/>
      <c r="E37" s="114"/>
      <c r="F37" s="115"/>
      <c r="G37" s="493"/>
      <c r="H37" s="494"/>
      <c r="I37" s="494"/>
      <c r="J37" s="494"/>
      <c r="K37" s="494"/>
      <c r="L37" s="494"/>
      <c r="M37" s="494"/>
      <c r="N37" s="494"/>
      <c r="O37" s="494"/>
      <c r="P37" s="494"/>
      <c r="Q37" s="494"/>
      <c r="R37" s="494"/>
      <c r="S37" s="495"/>
      <c r="U37" s="68"/>
      <c r="V37" s="62"/>
    </row>
    <row r="38" spans="1:22" ht="18" customHeight="1">
      <c r="A38" s="116"/>
      <c r="B38" s="117" t="s">
        <v>3</v>
      </c>
      <c r="C38" s="118"/>
      <c r="D38" s="118" t="s">
        <v>87</v>
      </c>
      <c r="E38" s="118"/>
      <c r="F38" s="119" t="s">
        <v>5</v>
      </c>
      <c r="G38" s="493"/>
      <c r="H38" s="494"/>
      <c r="I38" s="494"/>
      <c r="J38" s="494"/>
      <c r="K38" s="494"/>
      <c r="L38" s="494"/>
      <c r="M38" s="494"/>
      <c r="N38" s="494"/>
      <c r="O38" s="494"/>
      <c r="P38" s="494"/>
      <c r="Q38" s="494"/>
      <c r="R38" s="494"/>
      <c r="S38" s="495"/>
      <c r="U38" s="68"/>
      <c r="V38" s="62"/>
    </row>
    <row r="39" spans="1:22" ht="6" customHeight="1">
      <c r="A39" s="113"/>
      <c r="B39" s="114"/>
      <c r="C39" s="114"/>
      <c r="D39" s="114"/>
      <c r="E39" s="114"/>
      <c r="F39" s="115"/>
      <c r="G39" s="493"/>
      <c r="H39" s="494"/>
      <c r="I39" s="494"/>
      <c r="J39" s="494"/>
      <c r="K39" s="494"/>
      <c r="L39" s="494"/>
      <c r="M39" s="494"/>
      <c r="N39" s="494"/>
      <c r="O39" s="494"/>
      <c r="P39" s="494"/>
      <c r="Q39" s="494"/>
      <c r="R39" s="494"/>
      <c r="S39" s="495"/>
      <c r="U39" s="68"/>
      <c r="V39" s="62"/>
    </row>
    <row r="40" spans="1:22" ht="18" customHeight="1">
      <c r="A40" s="120" t="s">
        <v>88</v>
      </c>
      <c r="B40" s="499"/>
      <c r="C40" s="499"/>
      <c r="D40" s="499"/>
      <c r="E40" s="499"/>
      <c r="F40" s="121" t="s">
        <v>89</v>
      </c>
      <c r="G40" s="493"/>
      <c r="H40" s="494"/>
      <c r="I40" s="494"/>
      <c r="J40" s="494"/>
      <c r="K40" s="494"/>
      <c r="L40" s="494"/>
      <c r="M40" s="494"/>
      <c r="N40" s="494"/>
      <c r="O40" s="494"/>
      <c r="P40" s="494"/>
      <c r="Q40" s="494"/>
      <c r="R40" s="494"/>
      <c r="S40" s="495"/>
      <c r="U40" s="68"/>
      <c r="V40" s="62"/>
    </row>
    <row r="41" spans="1:22" ht="18" customHeight="1">
      <c r="A41" s="500"/>
      <c r="B41" s="501"/>
      <c r="C41" s="122"/>
      <c r="D41" s="122"/>
      <c r="E41" s="122"/>
      <c r="F41" s="123"/>
      <c r="G41" s="493"/>
      <c r="H41" s="494"/>
      <c r="I41" s="494"/>
      <c r="J41" s="494"/>
      <c r="K41" s="494"/>
      <c r="L41" s="494"/>
      <c r="M41" s="494"/>
      <c r="N41" s="494"/>
      <c r="O41" s="494"/>
      <c r="P41" s="494"/>
      <c r="Q41" s="494"/>
      <c r="R41" s="494"/>
      <c r="S41" s="495"/>
      <c r="U41" s="68"/>
      <c r="V41" s="62"/>
    </row>
    <row r="42" spans="1:22" ht="18" customHeight="1">
      <c r="A42" s="502"/>
      <c r="B42" s="503"/>
      <c r="C42" s="71"/>
      <c r="D42" s="71"/>
      <c r="E42" s="70"/>
      <c r="F42" s="124"/>
      <c r="G42" s="496"/>
      <c r="H42" s="497"/>
      <c r="I42" s="497"/>
      <c r="J42" s="497"/>
      <c r="K42" s="497"/>
      <c r="L42" s="497"/>
      <c r="M42" s="497"/>
      <c r="N42" s="497"/>
      <c r="O42" s="497"/>
      <c r="P42" s="497"/>
      <c r="Q42" s="497"/>
      <c r="R42" s="497"/>
      <c r="S42" s="498"/>
      <c r="U42" s="68"/>
      <c r="V42" s="62"/>
    </row>
    <row r="43" spans="1:22" ht="18" customHeight="1">
      <c r="U43" s="68"/>
      <c r="V43" s="62"/>
    </row>
    <row r="44" spans="1:22" s="59" customFormat="1" ht="15.75" customHeight="1">
      <c r="A44" s="57"/>
      <c r="B44" s="57"/>
      <c r="C44" s="57"/>
      <c r="D44" s="57"/>
      <c r="E44" s="57"/>
      <c r="F44" s="57"/>
      <c r="G44" s="57"/>
      <c r="H44" s="58"/>
      <c r="I44" s="57"/>
      <c r="J44" s="57"/>
      <c r="K44" s="57"/>
      <c r="L44" s="57"/>
      <c r="M44" s="57"/>
      <c r="N44" s="57"/>
      <c r="O44" s="57"/>
      <c r="P44" s="57"/>
      <c r="Q44" s="57"/>
      <c r="R44" s="57"/>
      <c r="S44" s="57"/>
      <c r="U44" s="68"/>
      <c r="V44" s="62"/>
    </row>
    <row r="45" spans="1:22" s="59" customFormat="1" ht="13.5" customHeight="1">
      <c r="A45" s="72" t="s">
        <v>91</v>
      </c>
      <c r="B45" s="57"/>
      <c r="C45" s="57"/>
      <c r="D45" s="57"/>
      <c r="E45" s="57"/>
      <c r="F45" s="57"/>
      <c r="G45" s="57"/>
      <c r="H45" s="58"/>
      <c r="I45" s="57"/>
      <c r="J45" s="57"/>
      <c r="K45" s="57"/>
      <c r="L45" s="57"/>
      <c r="M45" s="57"/>
      <c r="N45" s="57"/>
      <c r="O45" s="57"/>
      <c r="P45" s="57"/>
      <c r="Q45" s="57"/>
      <c r="R45" s="57"/>
      <c r="S45" s="57"/>
      <c r="U45" s="68"/>
      <c r="V45" s="62"/>
    </row>
    <row r="46" spans="1:22" s="59" customFormat="1" ht="11.25" customHeight="1">
      <c r="A46" s="74" t="s">
        <v>144</v>
      </c>
      <c r="B46" s="57"/>
      <c r="C46" s="57"/>
      <c r="D46" s="73"/>
      <c r="E46" s="57"/>
      <c r="F46" s="57"/>
      <c r="G46" s="57"/>
      <c r="H46" s="57"/>
      <c r="I46" s="57"/>
      <c r="J46" s="57"/>
      <c r="K46" s="57"/>
      <c r="L46" s="57"/>
      <c r="M46" s="57"/>
      <c r="N46" s="57"/>
      <c r="O46" s="57"/>
      <c r="P46" s="57"/>
      <c r="Q46" s="57"/>
      <c r="R46" s="57"/>
      <c r="S46" s="57"/>
      <c r="U46" s="68"/>
      <c r="V46" s="62"/>
    </row>
    <row r="47" spans="1:22" s="59" customFormat="1" ht="11.25" customHeight="1">
      <c r="A47" s="76" t="s">
        <v>149</v>
      </c>
      <c r="C47" s="57"/>
      <c r="D47" s="57"/>
      <c r="E47" s="57"/>
      <c r="F47" s="57"/>
      <c r="G47" s="57"/>
      <c r="H47" s="57"/>
      <c r="I47" s="57"/>
      <c r="J47" s="57"/>
      <c r="K47" s="57"/>
      <c r="L47" s="57"/>
      <c r="M47" s="57"/>
      <c r="N47" s="57"/>
      <c r="O47" s="57"/>
      <c r="P47" s="57"/>
      <c r="Q47" s="57"/>
      <c r="R47" s="57"/>
      <c r="S47" s="57"/>
      <c r="U47" s="68"/>
      <c r="V47" s="62"/>
    </row>
    <row r="48" spans="1:22" s="59" customFormat="1" ht="11.25" customHeight="1">
      <c r="A48" s="76" t="s">
        <v>150</v>
      </c>
      <c r="C48" s="57"/>
      <c r="D48" s="57"/>
      <c r="E48" s="57"/>
      <c r="F48" s="57"/>
      <c r="G48" s="57"/>
      <c r="H48" s="57"/>
      <c r="I48" s="57"/>
      <c r="J48" s="57"/>
      <c r="K48" s="57"/>
      <c r="L48" s="57"/>
      <c r="M48" s="57"/>
      <c r="N48" s="57"/>
      <c r="O48" s="57"/>
      <c r="P48" s="57"/>
      <c r="Q48" s="57"/>
      <c r="R48" s="57"/>
      <c r="S48" s="57"/>
      <c r="U48" s="68"/>
      <c r="V48" s="62"/>
    </row>
    <row r="49" spans="1:22" s="59" customFormat="1" ht="11.25" customHeight="1">
      <c r="A49" s="73"/>
      <c r="B49" s="76"/>
      <c r="C49" s="57"/>
      <c r="D49" s="57"/>
      <c r="E49" s="57"/>
      <c r="F49" s="57"/>
      <c r="G49" s="57"/>
      <c r="H49" s="57"/>
      <c r="I49" s="57"/>
      <c r="J49" s="57"/>
      <c r="K49" s="57"/>
      <c r="L49" s="57"/>
      <c r="M49" s="57"/>
      <c r="N49" s="57"/>
      <c r="O49" s="57"/>
      <c r="P49" s="57"/>
      <c r="Q49" s="57"/>
      <c r="R49" s="57"/>
      <c r="S49" s="57"/>
      <c r="U49" s="68"/>
      <c r="V49" s="62"/>
    </row>
    <row r="50" spans="1:22" s="59" customFormat="1" ht="11.25" customHeight="1">
      <c r="A50" s="74" t="s">
        <v>151</v>
      </c>
      <c r="B50" s="74"/>
      <c r="C50" s="57"/>
      <c r="D50" s="57"/>
      <c r="E50" s="57"/>
      <c r="F50" s="57"/>
      <c r="G50" s="57"/>
      <c r="H50" s="57"/>
      <c r="I50" s="57"/>
      <c r="J50" s="57"/>
      <c r="K50" s="57"/>
      <c r="L50" s="57"/>
      <c r="M50" s="57"/>
      <c r="N50" s="57"/>
      <c r="O50" s="57"/>
      <c r="P50" s="57"/>
      <c r="Q50" s="57"/>
      <c r="R50" s="57"/>
      <c r="S50" s="57"/>
      <c r="U50" s="68"/>
      <c r="V50" s="62"/>
    </row>
    <row r="51" spans="1:22" s="59" customFormat="1" ht="11.25" customHeight="1">
      <c r="A51" s="76" t="s">
        <v>152</v>
      </c>
      <c r="C51" s="57"/>
      <c r="D51" s="57"/>
      <c r="E51" s="57"/>
      <c r="F51" s="57"/>
      <c r="G51" s="57"/>
      <c r="H51" s="57"/>
      <c r="I51" s="57"/>
      <c r="J51" s="57"/>
      <c r="K51" s="57"/>
      <c r="L51" s="57"/>
      <c r="M51" s="57"/>
      <c r="N51" s="57"/>
      <c r="O51" s="57"/>
      <c r="P51" s="57"/>
      <c r="Q51" s="57"/>
      <c r="R51" s="57"/>
      <c r="S51" s="57"/>
      <c r="U51" s="68"/>
      <c r="V51" s="62"/>
    </row>
    <row r="52" spans="1:22" s="59" customFormat="1" ht="11.25" customHeight="1">
      <c r="A52" s="76" t="s">
        <v>289</v>
      </c>
      <c r="C52" s="57"/>
      <c r="D52" s="57"/>
      <c r="E52" s="57"/>
      <c r="F52" s="57"/>
      <c r="G52" s="57"/>
      <c r="H52" s="57"/>
      <c r="I52" s="57"/>
      <c r="J52" s="57"/>
      <c r="K52" s="57"/>
      <c r="L52" s="57"/>
      <c r="M52" s="57"/>
      <c r="N52" s="57"/>
      <c r="O52" s="57"/>
      <c r="P52" s="57"/>
      <c r="Q52" s="57"/>
      <c r="R52" s="57"/>
      <c r="S52" s="57"/>
      <c r="U52" s="68"/>
      <c r="V52" s="62"/>
    </row>
    <row r="53" spans="1:22" s="59" customFormat="1" ht="11.25" customHeight="1">
      <c r="A53" s="76"/>
      <c r="C53" s="57"/>
      <c r="D53" s="57"/>
      <c r="E53" s="57"/>
      <c r="F53" s="57"/>
      <c r="G53" s="57"/>
      <c r="H53" s="57"/>
      <c r="I53" s="57"/>
      <c r="J53" s="57"/>
      <c r="K53" s="57"/>
      <c r="L53" s="57"/>
      <c r="M53" s="57"/>
      <c r="N53" s="57"/>
      <c r="O53" s="57"/>
      <c r="P53" s="57"/>
      <c r="Q53" s="57"/>
      <c r="R53" s="57"/>
      <c r="S53" s="57"/>
      <c r="U53" s="68"/>
      <c r="V53" s="62"/>
    </row>
    <row r="54" spans="1:22" s="59" customFormat="1" ht="18" customHeight="1">
      <c r="A54" s="58"/>
      <c r="B54" s="75"/>
      <c r="C54" s="75"/>
      <c r="D54" s="75"/>
      <c r="E54" s="75"/>
      <c r="F54" s="75"/>
      <c r="G54" s="75"/>
      <c r="H54" s="75"/>
      <c r="I54" s="75"/>
      <c r="J54" s="75"/>
      <c r="K54" s="75"/>
      <c r="L54" s="75"/>
      <c r="M54" s="75"/>
      <c r="N54" s="75"/>
      <c r="O54" s="75"/>
      <c r="P54" s="75"/>
      <c r="Q54" s="75"/>
      <c r="R54" s="75"/>
      <c r="S54" s="75"/>
      <c r="U54" s="68"/>
      <c r="V54" s="62"/>
    </row>
    <row r="101" spans="1:24" s="57" customFormat="1">
      <c r="A101" s="66"/>
      <c r="H101" s="58"/>
      <c r="T101" s="59"/>
      <c r="U101" s="59"/>
      <c r="V101" s="59"/>
      <c r="W101" s="59"/>
      <c r="X101" s="59"/>
    </row>
    <row r="103" spans="1:24" s="57" customFormat="1">
      <c r="A103" s="66"/>
      <c r="H103" s="58"/>
      <c r="T103" s="59"/>
      <c r="U103" s="59"/>
      <c r="V103" s="59"/>
      <c r="W103" s="59"/>
      <c r="X103" s="59"/>
    </row>
  </sheetData>
  <sheetProtection algorithmName="SHA-512" hashValue="cpmj7defxOP7bFHUBjI1b4yf3ko8dVlKEiNCY4uolIl5RXBSYmJmkntvHmKC+ItHYRksbk/eVY9HZnQJxGOKdw==" saltValue="43EjJsgHsFbfCVxaoFlXwQ==" spinCount="100000" sheet="1" objects="1" scenarios="1"/>
  <mergeCells count="15">
    <mergeCell ref="L29:Q29"/>
    <mergeCell ref="K16:Q16"/>
    <mergeCell ref="A4:S4"/>
    <mergeCell ref="A5:S5"/>
    <mergeCell ref="M8:N8"/>
    <mergeCell ref="A11:H11"/>
    <mergeCell ref="J15:Q15"/>
    <mergeCell ref="B21:S21"/>
    <mergeCell ref="B23:S23"/>
    <mergeCell ref="B22:S22"/>
    <mergeCell ref="A36:F36"/>
    <mergeCell ref="G37:S42"/>
    <mergeCell ref="B40:E40"/>
    <mergeCell ref="A41:B42"/>
    <mergeCell ref="K30:L30"/>
  </mergeCells>
  <phoneticPr fontId="1"/>
  <dataValidations count="5">
    <dataValidation imeMode="off" allowBlank="1" showInputMessage="1" showErrorMessage="1" sqref="P8 R8 M8" xr:uid="{00000000-0002-0000-0200-000000000000}"/>
    <dataValidation imeMode="hiragana" allowBlank="1" showInputMessage="1" showErrorMessage="1" sqref="R14 K16 J14:K15 L14:Q16" xr:uid="{00000000-0002-0000-0200-000001000000}"/>
    <dataValidation imeMode="halfAlpha" allowBlank="1" showInputMessage="1" showErrorMessage="1" sqref="Q30" xr:uid="{00000000-0002-0000-0200-000002000000}"/>
    <dataValidation type="whole" imeMode="off" operator="greaterThanOrEqual" allowBlank="1" showInputMessage="1" showErrorMessage="1" sqref="K30:L30" xr:uid="{00000000-0002-0000-0200-000003000000}">
      <formula1>1000</formula1>
    </dataValidation>
    <dataValidation type="whole" imeMode="off" operator="lessThanOrEqual" allowBlank="1" showInputMessage="1" showErrorMessage="1" sqref="N30" xr:uid="{00000000-0002-0000-0200-000004000000}">
      <formula1>12</formula1>
    </dataValidation>
  </dataValidations>
  <printOptions horizontalCentered="1"/>
  <pageMargins left="0.19685039370078741" right="0.19685039370078741" top="0.39370078740157483" bottom="0.39370078740157483" header="0.19685039370078741" footer="0.39370078740157483"/>
  <pageSetup paperSize="9" scale="90" orientation="portrait" blackAndWhite="1" r:id="rId1"/>
  <headerFooter alignWithMargins="0">
    <oddFooter>&amp;L&amp;9GE_6.00</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Y50"/>
  <sheetViews>
    <sheetView showGridLines="0" showZeros="0" view="pageBreakPreview" zoomScaleNormal="100" workbookViewId="0">
      <selection activeCell="U1" sqref="U1"/>
    </sheetView>
  </sheetViews>
  <sheetFormatPr defaultColWidth="9" defaultRowHeight="13.5"/>
  <cols>
    <col min="1" max="1" width="1.625" style="57" customWidth="1"/>
    <col min="2" max="8" width="5.125" style="57" customWidth="1"/>
    <col min="9" max="9" width="2.625" style="58" customWidth="1"/>
    <col min="10" max="16" width="5.125" style="57" customWidth="1"/>
    <col min="17" max="17" width="4.125" style="57" customWidth="1"/>
    <col min="18" max="20" width="5.125" style="57" customWidth="1"/>
    <col min="21" max="25" width="10.625" style="59" customWidth="1"/>
    <col min="26" max="16384" width="9" style="66"/>
  </cols>
  <sheetData>
    <row r="1" spans="1:23" s="59" customFormat="1" ht="18" customHeight="1">
      <c r="A1" s="494" t="s">
        <v>92</v>
      </c>
      <c r="B1" s="494"/>
      <c r="C1" s="494"/>
      <c r="D1" s="494"/>
      <c r="E1" s="494"/>
      <c r="F1" s="494"/>
      <c r="G1" s="494"/>
      <c r="H1" s="494"/>
      <c r="I1" s="494"/>
      <c r="J1" s="494"/>
      <c r="K1" s="494"/>
      <c r="L1" s="494"/>
      <c r="M1" s="494"/>
      <c r="N1" s="494"/>
      <c r="O1" s="494"/>
      <c r="P1" s="494"/>
      <c r="Q1" s="494"/>
      <c r="R1" s="494"/>
      <c r="S1" s="494"/>
      <c r="T1" s="494"/>
      <c r="U1" s="77"/>
    </row>
    <row r="2" spans="1:23" s="59" customFormat="1" ht="18" customHeight="1">
      <c r="A2" s="58"/>
      <c r="B2" s="58"/>
      <c r="C2" s="58"/>
      <c r="D2" s="58"/>
      <c r="E2" s="58"/>
      <c r="F2" s="58"/>
      <c r="G2" s="58"/>
      <c r="H2" s="58"/>
      <c r="I2" s="58"/>
      <c r="J2" s="58"/>
      <c r="K2" s="58"/>
      <c r="L2" s="58"/>
      <c r="M2" s="58"/>
      <c r="N2" s="58"/>
      <c r="O2" s="58"/>
      <c r="P2" s="58"/>
      <c r="Q2" s="58"/>
      <c r="R2" s="58"/>
      <c r="S2" s="58"/>
      <c r="T2" s="58"/>
    </row>
    <row r="3" spans="1:23" s="59" customFormat="1" ht="18" customHeight="1">
      <c r="A3" s="70" t="s">
        <v>119</v>
      </c>
      <c r="B3" s="70"/>
      <c r="C3" s="70"/>
      <c r="D3" s="70"/>
      <c r="E3" s="70"/>
      <c r="F3" s="70"/>
      <c r="G3" s="70"/>
      <c r="H3" s="70"/>
      <c r="I3" s="78"/>
      <c r="J3" s="70"/>
      <c r="K3" s="70"/>
      <c r="L3" s="70"/>
      <c r="M3" s="70"/>
      <c r="N3" s="70"/>
      <c r="O3" s="70"/>
      <c r="P3" s="70"/>
      <c r="Q3" s="70"/>
      <c r="R3" s="70"/>
      <c r="S3" s="70"/>
      <c r="T3" s="70"/>
    </row>
    <row r="4" spans="1:23" s="59" customFormat="1" ht="18" customHeight="1">
      <c r="A4" s="514" t="s">
        <v>120</v>
      </c>
      <c r="B4" s="514"/>
      <c r="C4" s="514"/>
      <c r="D4" s="514"/>
      <c r="E4" s="57"/>
      <c r="F4" s="57"/>
      <c r="G4" s="57"/>
      <c r="H4" s="57"/>
      <c r="I4" s="58"/>
      <c r="J4" s="57"/>
      <c r="K4" s="57"/>
      <c r="L4" s="57"/>
      <c r="M4" s="57"/>
      <c r="N4" s="57"/>
      <c r="O4" s="57"/>
      <c r="P4" s="57"/>
      <c r="Q4" s="57"/>
      <c r="R4" s="57"/>
      <c r="S4" s="57"/>
      <c r="T4" s="57"/>
      <c r="V4" s="68"/>
    </row>
    <row r="5" spans="1:23" s="59" customFormat="1" ht="18" customHeight="1">
      <c r="B5" s="515" t="s">
        <v>124</v>
      </c>
      <c r="C5" s="515"/>
      <c r="D5" s="515"/>
      <c r="E5" s="515"/>
      <c r="F5" s="508"/>
      <c r="G5" s="508"/>
      <c r="H5" s="508"/>
      <c r="I5" s="508"/>
      <c r="J5" s="508"/>
      <c r="K5" s="508"/>
      <c r="L5" s="508"/>
      <c r="M5" s="508"/>
      <c r="N5" s="508"/>
      <c r="O5" s="508"/>
      <c r="P5" s="508"/>
      <c r="Q5" s="508"/>
      <c r="R5" s="508"/>
      <c r="S5" s="508"/>
      <c r="T5" s="508"/>
    </row>
    <row r="6" spans="1:23" s="59" customFormat="1" ht="18" customHeight="1">
      <c r="B6" s="510" t="s">
        <v>125</v>
      </c>
      <c r="C6" s="510"/>
      <c r="D6" s="510"/>
      <c r="E6" s="510"/>
      <c r="F6" s="508">
        <f>IF('完了申請書（1面）'!K16="",'完了申請書（1面）'!J15,'完了申請書（1面）'!J15&amp;"　"&amp;'完了申請書（1面）'!K16)</f>
        <v>0</v>
      </c>
      <c r="G6" s="508"/>
      <c r="H6" s="508"/>
      <c r="I6" s="508"/>
      <c r="J6" s="508"/>
      <c r="K6" s="508"/>
      <c r="L6" s="508"/>
      <c r="M6" s="508"/>
      <c r="N6" s="508"/>
      <c r="O6" s="508"/>
      <c r="P6" s="508"/>
      <c r="Q6" s="508"/>
      <c r="R6" s="57"/>
      <c r="S6" s="516"/>
      <c r="T6" s="516"/>
      <c r="V6" s="68"/>
      <c r="W6" s="62"/>
    </row>
    <row r="7" spans="1:23" s="59" customFormat="1" ht="18" customHeight="1">
      <c r="B7" s="510" t="s">
        <v>126</v>
      </c>
      <c r="C7" s="510"/>
      <c r="D7" s="510"/>
      <c r="E7" s="510"/>
      <c r="F7" s="58" t="s">
        <v>49</v>
      </c>
      <c r="G7" s="513"/>
      <c r="H7" s="513"/>
      <c r="I7" s="513"/>
      <c r="J7" s="58"/>
      <c r="K7" s="58"/>
      <c r="L7" s="58"/>
      <c r="M7" s="58"/>
      <c r="N7" s="57"/>
      <c r="O7" s="57"/>
      <c r="P7" s="57"/>
      <c r="Q7" s="57"/>
      <c r="R7" s="57"/>
      <c r="S7" s="57"/>
      <c r="T7" s="57"/>
      <c r="V7" s="68"/>
      <c r="W7" s="62"/>
    </row>
    <row r="8" spans="1:23" s="59" customFormat="1" ht="18" customHeight="1">
      <c r="B8" s="510" t="s">
        <v>127</v>
      </c>
      <c r="C8" s="510"/>
      <c r="D8" s="510"/>
      <c r="E8" s="510"/>
      <c r="F8" s="508"/>
      <c r="G8" s="508"/>
      <c r="H8" s="508"/>
      <c r="I8" s="508"/>
      <c r="J8" s="508"/>
      <c r="K8" s="508"/>
      <c r="L8" s="508"/>
      <c r="M8" s="508"/>
      <c r="N8" s="508"/>
      <c r="O8" s="508"/>
      <c r="P8" s="508"/>
      <c r="Q8" s="508"/>
      <c r="R8" s="508"/>
      <c r="S8" s="508"/>
      <c r="T8" s="508"/>
    </row>
    <row r="9" spans="1:23" s="59" customFormat="1" ht="18" customHeight="1">
      <c r="B9" s="510" t="s">
        <v>128</v>
      </c>
      <c r="C9" s="510"/>
      <c r="D9" s="510"/>
      <c r="E9" s="510"/>
      <c r="F9" s="511"/>
      <c r="G9" s="511"/>
      <c r="H9" s="511"/>
      <c r="I9" s="511"/>
      <c r="J9" s="511"/>
      <c r="K9" s="511"/>
      <c r="L9" s="63"/>
      <c r="M9" s="57"/>
      <c r="N9" s="57"/>
      <c r="O9" s="510"/>
      <c r="P9" s="510"/>
      <c r="Q9" s="510"/>
      <c r="R9" s="510"/>
      <c r="S9" s="510"/>
      <c r="T9" s="510"/>
      <c r="W9" s="61"/>
    </row>
    <row r="10" spans="1:23" s="59" customFormat="1" ht="18" customHeight="1">
      <c r="B10" s="510" t="s">
        <v>121</v>
      </c>
      <c r="C10" s="510"/>
      <c r="D10" s="510"/>
      <c r="E10" s="510"/>
      <c r="F10" s="510"/>
      <c r="G10" s="510"/>
      <c r="H10" s="510"/>
      <c r="I10" s="97"/>
      <c r="J10" s="126" t="s">
        <v>68</v>
      </c>
      <c r="K10" s="57" t="s">
        <v>122</v>
      </c>
      <c r="L10" s="97"/>
      <c r="M10" s="126" t="s">
        <v>68</v>
      </c>
      <c r="N10" s="57" t="s">
        <v>123</v>
      </c>
      <c r="O10" s="63"/>
      <c r="P10" s="97"/>
      <c r="Q10" s="63"/>
      <c r="R10" s="63"/>
      <c r="S10" s="63"/>
      <c r="T10" s="63"/>
      <c r="V10" s="103">
        <f>IF(AND(J10="□",M10="□"),2,1)</f>
        <v>2</v>
      </c>
      <c r="W10" s="62"/>
    </row>
    <row r="11" spans="1:23" s="59" customFormat="1" ht="18" customHeight="1">
      <c r="A11" s="98"/>
      <c r="B11" s="98"/>
      <c r="C11" s="98"/>
      <c r="D11" s="98"/>
      <c r="E11" s="98"/>
      <c r="F11" s="98"/>
      <c r="G11" s="98"/>
      <c r="H11" s="98"/>
      <c r="I11" s="98"/>
      <c r="J11" s="98"/>
      <c r="K11" s="98"/>
      <c r="L11" s="98"/>
      <c r="M11" s="98"/>
      <c r="N11" s="98"/>
      <c r="O11" s="98"/>
      <c r="P11" s="98"/>
      <c r="Q11" s="98"/>
      <c r="R11" s="70"/>
      <c r="S11" s="70"/>
      <c r="T11" s="70"/>
      <c r="W11" s="62"/>
    </row>
    <row r="12" spans="1:23" s="59" customFormat="1" ht="18" customHeight="1">
      <c r="A12" s="514" t="s">
        <v>129</v>
      </c>
      <c r="B12" s="514"/>
      <c r="C12" s="514"/>
      <c r="D12" s="510"/>
      <c r="E12" s="57"/>
      <c r="F12" s="57"/>
      <c r="G12" s="57"/>
      <c r="H12" s="57"/>
      <c r="I12" s="58"/>
      <c r="J12" s="57"/>
      <c r="K12" s="57"/>
      <c r="L12" s="63"/>
      <c r="M12" s="63"/>
      <c r="N12" s="57"/>
      <c r="O12" s="57"/>
      <c r="P12" s="57"/>
      <c r="Q12" s="57"/>
      <c r="R12" s="57"/>
      <c r="S12" s="57"/>
      <c r="T12" s="57"/>
      <c r="V12" s="74"/>
      <c r="W12" s="62"/>
    </row>
    <row r="13" spans="1:23" s="59" customFormat="1" ht="18" customHeight="1">
      <c r="B13" s="515" t="s">
        <v>124</v>
      </c>
      <c r="C13" s="515"/>
      <c r="D13" s="515"/>
      <c r="E13" s="515"/>
      <c r="F13" s="508"/>
      <c r="G13" s="508"/>
      <c r="H13" s="508"/>
      <c r="I13" s="508"/>
      <c r="J13" s="508"/>
      <c r="K13" s="508"/>
      <c r="L13" s="508"/>
      <c r="M13" s="508"/>
      <c r="N13" s="508"/>
      <c r="O13" s="508"/>
      <c r="P13" s="508"/>
      <c r="Q13" s="508"/>
      <c r="R13" s="508"/>
      <c r="S13" s="508"/>
      <c r="T13" s="508"/>
    </row>
    <row r="14" spans="1:23" s="59" customFormat="1" ht="18" customHeight="1">
      <c r="B14" s="510" t="s">
        <v>125</v>
      </c>
      <c r="C14" s="510"/>
      <c r="D14" s="510"/>
      <c r="E14" s="510"/>
      <c r="F14" s="512"/>
      <c r="G14" s="512"/>
      <c r="H14" s="512"/>
      <c r="I14" s="512"/>
      <c r="J14" s="512"/>
      <c r="K14" s="512"/>
      <c r="L14" s="512"/>
      <c r="M14" s="512"/>
      <c r="N14" s="512"/>
      <c r="O14" s="512"/>
      <c r="P14" s="512"/>
      <c r="Q14" s="512"/>
      <c r="R14" s="512"/>
      <c r="S14" s="512"/>
      <c r="T14" s="512"/>
      <c r="W14" s="62"/>
    </row>
    <row r="15" spans="1:23" s="59" customFormat="1" ht="18" customHeight="1">
      <c r="B15" s="510" t="s">
        <v>126</v>
      </c>
      <c r="C15" s="510"/>
      <c r="D15" s="510"/>
      <c r="E15" s="510"/>
      <c r="F15" s="58" t="s">
        <v>49</v>
      </c>
      <c r="G15" s="513"/>
      <c r="H15" s="513"/>
      <c r="I15" s="513"/>
      <c r="J15" s="58"/>
      <c r="K15" s="58"/>
      <c r="L15" s="58"/>
      <c r="M15" s="58"/>
      <c r="N15" s="57"/>
      <c r="O15" s="57"/>
      <c r="P15" s="57"/>
      <c r="Q15" s="57"/>
      <c r="R15" s="57"/>
      <c r="S15" s="57"/>
      <c r="T15" s="57"/>
      <c r="V15" s="68"/>
      <c r="W15" s="62"/>
    </row>
    <row r="16" spans="1:23" s="59" customFormat="1" ht="18" customHeight="1">
      <c r="B16" s="510" t="s">
        <v>127</v>
      </c>
      <c r="C16" s="510"/>
      <c r="D16" s="510"/>
      <c r="E16" s="510"/>
      <c r="F16" s="508"/>
      <c r="G16" s="508"/>
      <c r="H16" s="508"/>
      <c r="I16" s="508"/>
      <c r="J16" s="508"/>
      <c r="K16" s="508"/>
      <c r="L16" s="508"/>
      <c r="M16" s="508"/>
      <c r="N16" s="508"/>
      <c r="O16" s="508"/>
      <c r="P16" s="508"/>
      <c r="Q16" s="508"/>
      <c r="R16" s="508"/>
      <c r="S16" s="508"/>
      <c r="T16" s="508"/>
    </row>
    <row r="17" spans="1:23" s="59" customFormat="1" ht="18" customHeight="1">
      <c r="B17" s="510" t="s">
        <v>128</v>
      </c>
      <c r="C17" s="510"/>
      <c r="D17" s="510"/>
      <c r="E17" s="510"/>
      <c r="F17" s="511"/>
      <c r="G17" s="511"/>
      <c r="H17" s="511"/>
      <c r="I17" s="511"/>
      <c r="J17" s="511"/>
      <c r="K17" s="511"/>
      <c r="L17" s="63"/>
      <c r="M17" s="57"/>
      <c r="N17" s="57"/>
      <c r="O17" s="510"/>
      <c r="P17" s="510"/>
      <c r="Q17" s="510"/>
      <c r="R17" s="510"/>
      <c r="S17" s="510"/>
      <c r="T17" s="510"/>
      <c r="W17" s="61"/>
    </row>
    <row r="18" spans="1:23" s="59" customFormat="1" ht="18" customHeight="1">
      <c r="A18" s="98"/>
      <c r="B18" s="98"/>
      <c r="C18" s="98"/>
      <c r="D18" s="98"/>
      <c r="E18" s="98"/>
      <c r="F18" s="98"/>
      <c r="G18" s="98"/>
      <c r="H18" s="98"/>
      <c r="I18" s="98"/>
      <c r="J18" s="98"/>
      <c r="K18" s="98"/>
      <c r="L18" s="98"/>
      <c r="M18" s="98"/>
      <c r="N18" s="98"/>
      <c r="O18" s="98"/>
      <c r="P18" s="98"/>
      <c r="Q18" s="98"/>
      <c r="R18" s="70"/>
      <c r="S18" s="70"/>
      <c r="T18" s="70"/>
      <c r="W18" s="62"/>
    </row>
    <row r="19" spans="1:23" s="59" customFormat="1" ht="18" customHeight="1">
      <c r="A19" s="514" t="s">
        <v>290</v>
      </c>
      <c r="B19" s="514"/>
      <c r="C19" s="514"/>
      <c r="D19" s="510"/>
      <c r="E19" s="57"/>
      <c r="F19" s="57"/>
      <c r="G19" s="57"/>
      <c r="H19" s="57"/>
      <c r="I19" s="58"/>
      <c r="J19" s="57"/>
      <c r="K19" s="57"/>
      <c r="L19" s="63"/>
      <c r="M19" s="63"/>
      <c r="N19" s="57"/>
      <c r="O19" s="57"/>
      <c r="P19" s="57"/>
      <c r="Q19" s="57"/>
      <c r="R19" s="57"/>
      <c r="S19" s="57"/>
      <c r="T19" s="57"/>
      <c r="V19" s="74"/>
      <c r="W19" s="62"/>
    </row>
    <row r="20" spans="1:23" s="59" customFormat="1" ht="18" customHeight="1">
      <c r="B20" s="515" t="s">
        <v>124</v>
      </c>
      <c r="C20" s="515"/>
      <c r="D20" s="515"/>
      <c r="E20" s="515"/>
      <c r="F20" s="508"/>
      <c r="G20" s="508"/>
      <c r="H20" s="508"/>
      <c r="I20" s="508"/>
      <c r="J20" s="508"/>
      <c r="K20" s="508"/>
      <c r="L20" s="508"/>
      <c r="M20" s="508"/>
      <c r="N20" s="508"/>
      <c r="O20" s="508"/>
      <c r="P20" s="508"/>
      <c r="Q20" s="508"/>
      <c r="R20" s="508"/>
      <c r="S20" s="508"/>
      <c r="T20" s="508"/>
    </row>
    <row r="21" spans="1:23" s="59" customFormat="1" ht="18" customHeight="1">
      <c r="B21" s="510" t="s">
        <v>125</v>
      </c>
      <c r="C21" s="510"/>
      <c r="D21" s="510"/>
      <c r="E21" s="510"/>
      <c r="F21" s="512"/>
      <c r="G21" s="512"/>
      <c r="H21" s="512"/>
      <c r="I21" s="512"/>
      <c r="J21" s="512"/>
      <c r="K21" s="512"/>
      <c r="L21" s="512"/>
      <c r="M21" s="512"/>
      <c r="N21" s="512"/>
      <c r="O21" s="512"/>
      <c r="P21" s="512"/>
      <c r="Q21" s="512"/>
      <c r="R21" s="512"/>
      <c r="S21" s="512"/>
      <c r="T21" s="512"/>
      <c r="W21" s="62"/>
    </row>
    <row r="22" spans="1:23" s="59" customFormat="1" ht="18" customHeight="1">
      <c r="B22" s="510" t="s">
        <v>126</v>
      </c>
      <c r="C22" s="510"/>
      <c r="D22" s="510"/>
      <c r="E22" s="510"/>
      <c r="F22" s="58" t="s">
        <v>49</v>
      </c>
      <c r="G22" s="513"/>
      <c r="H22" s="513"/>
      <c r="I22" s="513"/>
      <c r="J22" s="58"/>
      <c r="K22" s="58"/>
      <c r="L22" s="58"/>
      <c r="M22" s="58"/>
      <c r="N22" s="57"/>
      <c r="O22" s="57"/>
      <c r="P22" s="57"/>
      <c r="Q22" s="57"/>
      <c r="R22" s="57"/>
      <c r="S22" s="57"/>
      <c r="T22" s="57"/>
      <c r="V22" s="68"/>
      <c r="W22" s="62"/>
    </row>
    <row r="23" spans="1:23" s="59" customFormat="1" ht="18" customHeight="1">
      <c r="B23" s="510" t="s">
        <v>127</v>
      </c>
      <c r="C23" s="510"/>
      <c r="D23" s="510"/>
      <c r="E23" s="510"/>
      <c r="F23" s="508"/>
      <c r="G23" s="508"/>
      <c r="H23" s="508"/>
      <c r="I23" s="508"/>
      <c r="J23" s="508"/>
      <c r="K23" s="508"/>
      <c r="L23" s="508"/>
      <c r="M23" s="508"/>
      <c r="N23" s="508"/>
      <c r="O23" s="508"/>
      <c r="P23" s="508"/>
      <c r="Q23" s="508"/>
      <c r="R23" s="508"/>
      <c r="S23" s="508"/>
      <c r="T23" s="508"/>
    </row>
    <row r="24" spans="1:23" s="59" customFormat="1" ht="18" customHeight="1">
      <c r="B24" s="510" t="s">
        <v>128</v>
      </c>
      <c r="C24" s="510"/>
      <c r="D24" s="510"/>
      <c r="E24" s="510"/>
      <c r="F24" s="511"/>
      <c r="G24" s="511"/>
      <c r="H24" s="511"/>
      <c r="I24" s="511"/>
      <c r="J24" s="511"/>
      <c r="K24" s="511"/>
      <c r="L24" s="63"/>
      <c r="M24" s="57"/>
      <c r="N24" s="57"/>
      <c r="O24" s="510"/>
      <c r="P24" s="510"/>
      <c r="Q24" s="510"/>
      <c r="R24" s="510"/>
      <c r="S24" s="510"/>
      <c r="T24" s="510"/>
      <c r="W24" s="61"/>
    </row>
    <row r="25" spans="1:23" s="59" customFormat="1" ht="18" customHeight="1">
      <c r="A25" s="98"/>
      <c r="B25" s="98"/>
      <c r="C25" s="98"/>
      <c r="D25" s="98"/>
      <c r="E25" s="98"/>
      <c r="F25" s="98"/>
      <c r="G25" s="98"/>
      <c r="H25" s="98"/>
      <c r="I25" s="98"/>
      <c r="J25" s="98"/>
      <c r="K25" s="98"/>
      <c r="L25" s="98"/>
      <c r="M25" s="98"/>
      <c r="N25" s="98"/>
      <c r="O25" s="98"/>
      <c r="P25" s="98"/>
      <c r="Q25" s="98"/>
      <c r="R25" s="70"/>
      <c r="S25" s="70"/>
      <c r="T25" s="70"/>
      <c r="W25" s="62"/>
    </row>
    <row r="26" spans="1:23" s="59" customFormat="1" ht="18" customHeight="1">
      <c r="A26" s="514" t="s">
        <v>291</v>
      </c>
      <c r="B26" s="514"/>
      <c r="C26" s="514"/>
      <c r="D26" s="510"/>
      <c r="E26" s="57"/>
      <c r="F26" s="57"/>
      <c r="G26" s="57"/>
      <c r="H26" s="57"/>
      <c r="I26" s="58"/>
      <c r="J26" s="57"/>
      <c r="K26" s="57"/>
      <c r="L26" s="63"/>
      <c r="M26" s="63"/>
      <c r="N26" s="57"/>
      <c r="O26" s="57"/>
      <c r="P26" s="57"/>
      <c r="Q26" s="57"/>
      <c r="R26" s="57"/>
      <c r="S26" s="57"/>
      <c r="T26" s="57"/>
      <c r="V26" s="74"/>
      <c r="W26" s="62"/>
    </row>
    <row r="27" spans="1:23" s="59" customFormat="1" ht="18" customHeight="1">
      <c r="B27" s="515" t="s">
        <v>124</v>
      </c>
      <c r="C27" s="515"/>
      <c r="D27" s="515"/>
      <c r="E27" s="515"/>
      <c r="F27" s="508"/>
      <c r="G27" s="508"/>
      <c r="H27" s="508"/>
      <c r="I27" s="508"/>
      <c r="J27" s="508"/>
      <c r="K27" s="508"/>
      <c r="L27" s="508"/>
      <c r="M27" s="508"/>
      <c r="N27" s="508"/>
      <c r="O27" s="508"/>
      <c r="P27" s="508"/>
      <c r="Q27" s="508"/>
      <c r="R27" s="508"/>
      <c r="S27" s="508"/>
      <c r="T27" s="508"/>
    </row>
    <row r="28" spans="1:23" s="59" customFormat="1" ht="18" customHeight="1">
      <c r="B28" s="510" t="s">
        <v>125</v>
      </c>
      <c r="C28" s="510"/>
      <c r="D28" s="510"/>
      <c r="E28" s="510"/>
      <c r="F28" s="512"/>
      <c r="G28" s="512"/>
      <c r="H28" s="512"/>
      <c r="I28" s="512"/>
      <c r="J28" s="512"/>
      <c r="K28" s="512"/>
      <c r="L28" s="512"/>
      <c r="M28" s="512"/>
      <c r="N28" s="512"/>
      <c r="O28" s="512"/>
      <c r="P28" s="512"/>
      <c r="Q28" s="512"/>
      <c r="R28" s="512"/>
      <c r="S28" s="512"/>
      <c r="T28" s="512"/>
      <c r="W28" s="62"/>
    </row>
    <row r="29" spans="1:23" s="59" customFormat="1" ht="18" customHeight="1">
      <c r="B29" s="510" t="s">
        <v>126</v>
      </c>
      <c r="C29" s="510"/>
      <c r="D29" s="510"/>
      <c r="E29" s="510"/>
      <c r="F29" s="58" t="s">
        <v>49</v>
      </c>
      <c r="G29" s="513"/>
      <c r="H29" s="513"/>
      <c r="I29" s="513"/>
      <c r="J29" s="58"/>
      <c r="K29" s="58"/>
      <c r="L29" s="58"/>
      <c r="M29" s="58"/>
      <c r="N29" s="57"/>
      <c r="O29" s="57"/>
      <c r="P29" s="57"/>
      <c r="Q29" s="57"/>
      <c r="R29" s="57"/>
      <c r="S29" s="57"/>
      <c r="T29" s="57"/>
      <c r="V29" s="68"/>
      <c r="W29" s="62"/>
    </row>
    <row r="30" spans="1:23" s="59" customFormat="1" ht="18" customHeight="1">
      <c r="B30" s="510" t="s">
        <v>127</v>
      </c>
      <c r="C30" s="510"/>
      <c r="D30" s="510"/>
      <c r="E30" s="510"/>
      <c r="F30" s="508"/>
      <c r="G30" s="508"/>
      <c r="H30" s="508"/>
      <c r="I30" s="508"/>
      <c r="J30" s="508"/>
      <c r="K30" s="508"/>
      <c r="L30" s="508"/>
      <c r="M30" s="508"/>
      <c r="N30" s="508"/>
      <c r="O30" s="508"/>
      <c r="P30" s="508"/>
      <c r="Q30" s="508"/>
      <c r="R30" s="508"/>
      <c r="S30" s="508"/>
      <c r="T30" s="508"/>
    </row>
    <row r="31" spans="1:23" s="59" customFormat="1" ht="18" customHeight="1">
      <c r="B31" s="510" t="s">
        <v>128</v>
      </c>
      <c r="C31" s="510"/>
      <c r="D31" s="510"/>
      <c r="E31" s="510"/>
      <c r="F31" s="511"/>
      <c r="G31" s="511"/>
      <c r="H31" s="511"/>
      <c r="I31" s="511"/>
      <c r="J31" s="511"/>
      <c r="K31" s="511"/>
      <c r="L31" s="63"/>
      <c r="M31" s="57"/>
      <c r="N31" s="57"/>
      <c r="O31" s="510"/>
      <c r="P31" s="510"/>
      <c r="Q31" s="510"/>
      <c r="R31" s="510"/>
      <c r="S31" s="510"/>
      <c r="T31" s="510"/>
      <c r="W31" s="61"/>
    </row>
    <row r="32" spans="1:23" s="59" customFormat="1" ht="18" customHeight="1">
      <c r="A32" s="98"/>
      <c r="B32" s="98"/>
      <c r="C32" s="98"/>
      <c r="D32" s="98"/>
      <c r="E32" s="98"/>
      <c r="F32" s="98"/>
      <c r="G32" s="98"/>
      <c r="H32" s="98"/>
      <c r="I32" s="98"/>
      <c r="J32" s="98"/>
      <c r="K32" s="98"/>
      <c r="L32" s="98"/>
      <c r="M32" s="98"/>
      <c r="N32" s="98"/>
      <c r="O32" s="98"/>
      <c r="P32" s="98"/>
      <c r="Q32" s="98"/>
      <c r="R32" s="70"/>
      <c r="S32" s="70"/>
      <c r="T32" s="70"/>
      <c r="W32" s="62"/>
    </row>
    <row r="33" spans="1:23" s="57" customFormat="1" ht="16.5" customHeight="1">
      <c r="A33" s="514" t="s">
        <v>292</v>
      </c>
      <c r="B33" s="514"/>
      <c r="C33" s="514"/>
      <c r="D33" s="514"/>
      <c r="E33" s="514"/>
      <c r="W33" s="62"/>
    </row>
    <row r="34" spans="1:23" s="57" customFormat="1" ht="16.5" customHeight="1">
      <c r="A34" s="80"/>
      <c r="B34" s="80"/>
      <c r="C34" s="81"/>
      <c r="D34" s="63"/>
      <c r="E34" s="517"/>
      <c r="F34" s="517"/>
      <c r="G34" s="517"/>
      <c r="H34" s="517"/>
      <c r="I34" s="517"/>
      <c r="J34" s="517"/>
      <c r="K34" s="517"/>
      <c r="L34" s="517"/>
      <c r="M34" s="517"/>
      <c r="N34" s="517"/>
      <c r="O34" s="517"/>
      <c r="P34" s="517"/>
      <c r="Q34" s="517"/>
      <c r="R34" s="517"/>
      <c r="S34" s="517"/>
      <c r="T34" s="517"/>
      <c r="W34" s="62"/>
    </row>
    <row r="35" spans="1:23" s="59" customFormat="1" ht="15.75" customHeight="1">
      <c r="A35" s="86"/>
      <c r="B35" s="86"/>
      <c r="C35" s="86"/>
      <c r="D35" s="86"/>
      <c r="E35" s="517"/>
      <c r="F35" s="517"/>
      <c r="G35" s="517"/>
      <c r="H35" s="517"/>
      <c r="I35" s="517"/>
      <c r="J35" s="517"/>
      <c r="K35" s="517"/>
      <c r="L35" s="517"/>
      <c r="M35" s="517"/>
      <c r="N35" s="517"/>
      <c r="O35" s="517"/>
      <c r="P35" s="517"/>
      <c r="Q35" s="517"/>
      <c r="R35" s="517"/>
      <c r="S35" s="517"/>
      <c r="T35" s="517"/>
      <c r="V35" s="74"/>
      <c r="W35" s="62"/>
    </row>
    <row r="36" spans="1:23" s="59" customFormat="1" ht="15.75" customHeight="1">
      <c r="A36" s="99"/>
      <c r="B36" s="99"/>
      <c r="C36" s="99"/>
      <c r="D36" s="99"/>
      <c r="E36" s="99"/>
      <c r="F36" s="99"/>
      <c r="G36" s="99"/>
      <c r="H36" s="99"/>
      <c r="I36" s="99"/>
      <c r="J36" s="99"/>
      <c r="K36" s="99"/>
      <c r="L36" s="99"/>
      <c r="M36" s="99"/>
      <c r="N36" s="70"/>
      <c r="O36" s="70"/>
      <c r="P36" s="70"/>
      <c r="Q36" s="70"/>
      <c r="R36" s="70"/>
      <c r="S36" s="70"/>
      <c r="T36" s="70"/>
      <c r="V36" s="74"/>
      <c r="W36" s="62"/>
    </row>
    <row r="37" spans="1:23" s="59" customFormat="1" ht="15.75" customHeight="1">
      <c r="A37" s="187"/>
      <c r="B37" s="187"/>
      <c r="C37" s="187"/>
      <c r="D37" s="187"/>
      <c r="E37" s="187"/>
      <c r="F37" s="187"/>
      <c r="G37" s="187"/>
      <c r="H37" s="187"/>
      <c r="I37" s="187"/>
      <c r="J37" s="187"/>
      <c r="K37" s="187"/>
      <c r="L37" s="187"/>
      <c r="M37" s="187"/>
      <c r="N37" s="57"/>
      <c r="O37" s="57"/>
      <c r="P37" s="57"/>
      <c r="Q37" s="57"/>
      <c r="R37" s="57"/>
      <c r="S37" s="57"/>
      <c r="T37" s="57"/>
      <c r="V37" s="74"/>
      <c r="W37" s="62"/>
    </row>
    <row r="38" spans="1:23" s="59" customFormat="1" ht="15.75" customHeight="1">
      <c r="A38" s="187"/>
      <c r="B38" s="187"/>
      <c r="C38" s="187"/>
      <c r="D38" s="187"/>
      <c r="E38" s="187"/>
      <c r="F38" s="187"/>
      <c r="G38" s="187"/>
      <c r="H38" s="187"/>
      <c r="I38" s="187"/>
      <c r="J38" s="187"/>
      <c r="K38" s="187"/>
      <c r="L38" s="187"/>
      <c r="M38" s="187"/>
      <c r="N38" s="57"/>
      <c r="O38" s="57"/>
      <c r="P38" s="57"/>
      <c r="Q38" s="57"/>
      <c r="R38" s="57"/>
      <c r="S38" s="57"/>
      <c r="T38" s="57"/>
      <c r="V38" s="74"/>
      <c r="W38" s="62"/>
    </row>
    <row r="39" spans="1:23" s="59" customFormat="1" ht="14.1" customHeight="1">
      <c r="A39" s="72" t="s">
        <v>91</v>
      </c>
      <c r="B39" s="72"/>
      <c r="C39" s="57"/>
      <c r="D39" s="57"/>
      <c r="E39" s="57"/>
      <c r="F39" s="57"/>
      <c r="G39" s="57"/>
      <c r="H39" s="57"/>
      <c r="I39" s="58"/>
      <c r="J39" s="57"/>
      <c r="K39" s="57"/>
      <c r="L39" s="57"/>
      <c r="M39" s="57"/>
      <c r="N39" s="57"/>
      <c r="O39" s="57"/>
      <c r="P39" s="57"/>
      <c r="Q39" s="57"/>
      <c r="R39" s="57"/>
      <c r="S39" s="57"/>
      <c r="T39" s="57"/>
      <c r="W39" s="62"/>
    </row>
    <row r="40" spans="1:23" s="59" customFormat="1" ht="11.85" customHeight="1">
      <c r="A40" s="74" t="s">
        <v>145</v>
      </c>
      <c r="C40" s="89"/>
      <c r="D40" s="75"/>
      <c r="E40" s="73"/>
      <c r="F40" s="57"/>
      <c r="G40" s="57"/>
      <c r="H40" s="57"/>
      <c r="I40" s="57"/>
      <c r="J40" s="57"/>
      <c r="K40" s="57"/>
      <c r="L40" s="57"/>
      <c r="M40" s="57"/>
      <c r="N40" s="57"/>
      <c r="O40" s="73"/>
      <c r="P40" s="57"/>
      <c r="Q40" s="57"/>
      <c r="R40" s="57"/>
      <c r="S40" s="57"/>
      <c r="T40" s="57"/>
      <c r="W40" s="62"/>
    </row>
    <row r="41" spans="1:23" s="59" customFormat="1" ht="11.85" customHeight="1">
      <c r="A41" s="76" t="s">
        <v>146</v>
      </c>
      <c r="C41" s="89"/>
      <c r="D41" s="75"/>
      <c r="E41" s="57"/>
      <c r="F41" s="57"/>
      <c r="G41" s="57"/>
      <c r="H41" s="57"/>
      <c r="I41" s="57"/>
      <c r="J41" s="57"/>
      <c r="K41" s="57"/>
      <c r="L41" s="57"/>
      <c r="M41" s="57"/>
      <c r="N41" s="57"/>
      <c r="O41" s="73"/>
      <c r="P41" s="57"/>
      <c r="Q41" s="57"/>
      <c r="R41" s="57"/>
      <c r="S41" s="57"/>
      <c r="T41" s="57"/>
      <c r="W41" s="62"/>
    </row>
    <row r="42" spans="1:23" s="59" customFormat="1" ht="11.85" customHeight="1">
      <c r="A42" s="76" t="s">
        <v>147</v>
      </c>
      <c r="C42" s="74"/>
      <c r="D42" s="57"/>
      <c r="E42" s="57"/>
      <c r="F42" s="57"/>
      <c r="G42" s="57"/>
      <c r="H42" s="57"/>
      <c r="I42" s="57"/>
      <c r="J42" s="57"/>
      <c r="K42" s="57"/>
      <c r="L42" s="57"/>
      <c r="M42" s="57"/>
      <c r="N42" s="57"/>
      <c r="O42" s="73"/>
      <c r="P42" s="57"/>
      <c r="Q42" s="57"/>
      <c r="R42" s="57"/>
      <c r="S42" s="57"/>
      <c r="T42" s="57"/>
      <c r="W42" s="62"/>
    </row>
    <row r="43" spans="1:23" s="59" customFormat="1" ht="11.85" customHeight="1">
      <c r="A43" s="76" t="s">
        <v>148</v>
      </c>
      <c r="C43" s="74"/>
      <c r="D43" s="57"/>
      <c r="E43" s="57"/>
      <c r="F43" s="57"/>
      <c r="G43" s="57"/>
      <c r="H43" s="57"/>
      <c r="I43" s="57"/>
      <c r="J43" s="57"/>
      <c r="K43" s="57"/>
      <c r="L43" s="57"/>
      <c r="M43" s="57"/>
      <c r="N43" s="57"/>
      <c r="O43" s="73"/>
      <c r="P43" s="57"/>
      <c r="Q43" s="57"/>
      <c r="R43" s="57"/>
      <c r="S43" s="57"/>
      <c r="T43" s="57"/>
      <c r="W43" s="62"/>
    </row>
    <row r="44" spans="1:23" s="59" customFormat="1" ht="11.85" customHeight="1">
      <c r="A44" s="76" t="s">
        <v>167</v>
      </c>
      <c r="C44" s="62"/>
      <c r="D44" s="63"/>
      <c r="E44" s="57"/>
      <c r="F44" s="57"/>
      <c r="G44" s="57"/>
      <c r="H44" s="57"/>
      <c r="I44" s="57"/>
      <c r="J44" s="57"/>
      <c r="K44" s="57"/>
      <c r="L44" s="57"/>
      <c r="M44" s="57"/>
      <c r="N44" s="57"/>
      <c r="O44" s="73"/>
      <c r="P44" s="57"/>
      <c r="Q44" s="57"/>
      <c r="R44" s="57"/>
      <c r="S44" s="57"/>
      <c r="T44" s="57"/>
      <c r="W44" s="62"/>
    </row>
    <row r="45" spans="1:23" s="59" customFormat="1" ht="11.85" customHeight="1">
      <c r="A45" s="73"/>
      <c r="B45" s="73"/>
      <c r="C45" s="74"/>
      <c r="D45" s="57"/>
      <c r="E45" s="57"/>
      <c r="F45" s="57"/>
      <c r="G45" s="57"/>
      <c r="H45" s="57"/>
      <c r="I45" s="57"/>
      <c r="J45" s="57"/>
      <c r="K45" s="57"/>
      <c r="L45" s="57"/>
      <c r="M45" s="57"/>
      <c r="N45" s="57"/>
      <c r="O45" s="57"/>
      <c r="P45" s="57"/>
      <c r="Q45" s="57"/>
      <c r="R45" s="57"/>
      <c r="S45" s="57"/>
      <c r="T45" s="57"/>
      <c r="W45" s="62"/>
    </row>
    <row r="46" spans="1:23" s="59" customFormat="1" ht="11.85" customHeight="1">
      <c r="A46" s="73"/>
      <c r="B46" s="73"/>
      <c r="C46" s="62"/>
      <c r="D46" s="67"/>
      <c r="E46" s="67"/>
      <c r="F46" s="67"/>
      <c r="G46" s="67"/>
      <c r="H46" s="67"/>
      <c r="I46" s="67"/>
      <c r="J46" s="67"/>
      <c r="K46" s="67"/>
      <c r="L46" s="67"/>
      <c r="M46" s="67"/>
      <c r="N46" s="75"/>
      <c r="O46" s="75"/>
      <c r="P46" s="75"/>
      <c r="Q46" s="75"/>
      <c r="R46" s="75"/>
      <c r="S46" s="75"/>
      <c r="T46" s="75"/>
      <c r="V46" s="68"/>
      <c r="W46" s="62"/>
    </row>
    <row r="47" spans="1:23" s="59" customFormat="1" ht="11.85" customHeight="1">
      <c r="A47" s="82"/>
      <c r="B47" s="82"/>
      <c r="C47" s="74"/>
      <c r="D47" s="75"/>
      <c r="E47" s="75"/>
      <c r="F47" s="75"/>
      <c r="G47" s="75"/>
      <c r="H47" s="75"/>
      <c r="I47" s="75"/>
      <c r="J47" s="75"/>
      <c r="K47" s="75"/>
      <c r="L47" s="75"/>
      <c r="M47" s="75"/>
      <c r="N47" s="75"/>
      <c r="O47" s="75"/>
      <c r="P47" s="75"/>
      <c r="Q47" s="75"/>
      <c r="R47" s="75"/>
      <c r="S47" s="75"/>
      <c r="T47" s="75"/>
      <c r="V47" s="68"/>
      <c r="W47" s="62"/>
    </row>
    <row r="48" spans="1:23" s="59" customFormat="1" ht="11.85" customHeight="1">
      <c r="A48" s="73"/>
      <c r="B48" s="73"/>
      <c r="C48" s="74"/>
      <c r="D48" s="75"/>
      <c r="E48" s="75"/>
      <c r="F48" s="75"/>
      <c r="G48" s="75"/>
      <c r="H48" s="75"/>
      <c r="I48" s="75"/>
      <c r="J48" s="75"/>
      <c r="K48" s="75"/>
      <c r="L48" s="75"/>
      <c r="M48" s="75"/>
      <c r="N48" s="75"/>
      <c r="O48" s="75"/>
      <c r="P48" s="75"/>
      <c r="Q48" s="75"/>
      <c r="R48" s="75"/>
      <c r="S48" s="75"/>
      <c r="T48" s="75"/>
      <c r="V48" s="68"/>
      <c r="W48" s="62"/>
    </row>
    <row r="49" spans="1:23" s="59" customFormat="1" ht="11.85" customHeight="1">
      <c r="A49" s="73"/>
      <c r="B49" s="73"/>
      <c r="C49" s="74"/>
      <c r="D49" s="83"/>
      <c r="E49" s="83"/>
      <c r="F49" s="83"/>
      <c r="G49" s="83"/>
      <c r="H49" s="83"/>
      <c r="I49" s="83"/>
      <c r="J49" s="83"/>
      <c r="K49" s="83"/>
      <c r="L49" s="83"/>
      <c r="M49" s="83"/>
      <c r="N49" s="83"/>
      <c r="O49" s="83"/>
      <c r="P49" s="83"/>
      <c r="Q49" s="83"/>
      <c r="R49" s="83"/>
      <c r="S49" s="83"/>
      <c r="T49" s="83"/>
      <c r="V49" s="68"/>
      <c r="W49" s="62"/>
    </row>
    <row r="50" spans="1:23" s="59" customFormat="1" ht="12.75" customHeight="1">
      <c r="A50" s="58"/>
      <c r="B50" s="58"/>
      <c r="C50" s="83"/>
      <c r="D50" s="84"/>
      <c r="E50" s="84"/>
      <c r="F50" s="84"/>
      <c r="G50" s="84"/>
      <c r="H50" s="84"/>
      <c r="I50" s="84"/>
      <c r="J50" s="84"/>
      <c r="K50" s="84"/>
      <c r="L50" s="84"/>
      <c r="M50" s="84"/>
      <c r="N50" s="84"/>
      <c r="O50" s="84"/>
      <c r="P50" s="84"/>
      <c r="Q50" s="84"/>
      <c r="R50" s="84"/>
      <c r="S50" s="84"/>
      <c r="T50" s="84"/>
      <c r="V50" s="68"/>
      <c r="W50" s="62"/>
    </row>
  </sheetData>
  <sheetProtection algorithmName="SHA-512" hashValue="FGZIqAV+uCEkaIKYksvY/Adqu5+wiibSWEZvkv/T1tYoYTd1Binvgi7Jzotu8UWIrFsCGZIDEKqNeR1A3mtMDQ==" saltValue="6fxbDyM5DJlwZpoELvWXCA==" spinCount="100000" sheet="1" objects="1" scenarios="1"/>
  <mergeCells count="54">
    <mergeCell ref="E34:T34"/>
    <mergeCell ref="E35:T35"/>
    <mergeCell ref="B30:E30"/>
    <mergeCell ref="F30:T30"/>
    <mergeCell ref="B31:E31"/>
    <mergeCell ref="F31:K31"/>
    <mergeCell ref="O31:T31"/>
    <mergeCell ref="A33:E33"/>
    <mergeCell ref="B29:E29"/>
    <mergeCell ref="G29:I29"/>
    <mergeCell ref="B15:E15"/>
    <mergeCell ref="G15:I15"/>
    <mergeCell ref="B16:E16"/>
    <mergeCell ref="F16:T16"/>
    <mergeCell ref="B17:E17"/>
    <mergeCell ref="F17:K17"/>
    <mergeCell ref="O17:T17"/>
    <mergeCell ref="A26:D26"/>
    <mergeCell ref="B27:E27"/>
    <mergeCell ref="F27:T27"/>
    <mergeCell ref="B28:E28"/>
    <mergeCell ref="F28:T28"/>
    <mergeCell ref="A19:D19"/>
    <mergeCell ref="B20:E20"/>
    <mergeCell ref="B10:H10"/>
    <mergeCell ref="A12:D12"/>
    <mergeCell ref="B13:E13"/>
    <mergeCell ref="F13:T13"/>
    <mergeCell ref="B14:E14"/>
    <mergeCell ref="F14:T14"/>
    <mergeCell ref="B7:E7"/>
    <mergeCell ref="G7:I7"/>
    <mergeCell ref="B8:E8"/>
    <mergeCell ref="F8:T8"/>
    <mergeCell ref="B9:E9"/>
    <mergeCell ref="F9:K9"/>
    <mergeCell ref="O9:T9"/>
    <mergeCell ref="A1:T1"/>
    <mergeCell ref="A4:D4"/>
    <mergeCell ref="B5:E5"/>
    <mergeCell ref="F5:T5"/>
    <mergeCell ref="B6:E6"/>
    <mergeCell ref="F6:Q6"/>
    <mergeCell ref="S6:T6"/>
    <mergeCell ref="F20:T20"/>
    <mergeCell ref="B21:E21"/>
    <mergeCell ref="F21:T21"/>
    <mergeCell ref="B22:E22"/>
    <mergeCell ref="G22:I22"/>
    <mergeCell ref="B23:E23"/>
    <mergeCell ref="F23:T23"/>
    <mergeCell ref="B24:E24"/>
    <mergeCell ref="F24:K24"/>
    <mergeCell ref="O24:T24"/>
  </mergeCells>
  <phoneticPr fontId="1"/>
  <conditionalFormatting sqref="J10 M10">
    <cfRule type="expression" dxfId="24" priority="1">
      <formula>$V$10=2</formula>
    </cfRule>
  </conditionalFormatting>
  <dataValidations count="5">
    <dataValidation imeMode="halfAlpha" allowBlank="1" showInputMessage="1" showErrorMessage="1" sqref="F9:L9 G7:I7 R11:T11 F17:L17 G15:I15 N10:T10 V10 O17:T17 O9:T9 R32:T32 F31:L31 G29:I29 O31:T31 R18:T18 F24:L24 G22:I22 O24:T24 R25:T25" xr:uid="{00000000-0002-0000-0300-000000000000}"/>
    <dataValidation type="list" allowBlank="1" showInputMessage="1" showErrorMessage="1" sqref="M10 J10" xr:uid="{00000000-0002-0000-0300-000001000000}">
      <formula1>"□,■"</formula1>
    </dataValidation>
    <dataValidation imeMode="hiragana" allowBlank="1" showInputMessage="1" showErrorMessage="1" sqref="F16 F6 F14 F8 F30 F28 F23 F21" xr:uid="{00000000-0002-0000-0300-000002000000}"/>
    <dataValidation imeMode="halfKatakana" allowBlank="1" showInputMessage="1" showErrorMessage="1" sqref="F5 F13 F27 F20" xr:uid="{00000000-0002-0000-0300-000003000000}"/>
    <dataValidation type="list" imeMode="hiragana" allowBlank="1" showInputMessage="1" showErrorMessage="1" sqref="S6:T6" xr:uid="{00000000-0002-0000-0300-000004000000}">
      <formula1>"他1名,他2名,他3名"</formula1>
    </dataValidation>
  </dataValidations>
  <printOptions horizontalCentered="1"/>
  <pageMargins left="0.19685039370078741" right="0.19685039370078741" top="0.39370078740157483" bottom="0.39370078740157483" header="0.19685039370078741" footer="0.19685039370078741"/>
  <pageSetup paperSize="9" scale="90"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2"/>
  <sheetViews>
    <sheetView showGridLines="0" showZeros="0" view="pageBreakPreview" zoomScaleNormal="100" workbookViewId="0">
      <selection activeCell="U1" sqref="U1"/>
    </sheetView>
  </sheetViews>
  <sheetFormatPr defaultColWidth="9" defaultRowHeight="13.5"/>
  <cols>
    <col min="1" max="1" width="1.625" style="57" customWidth="1"/>
    <col min="2" max="8" width="5.125" style="57" customWidth="1"/>
    <col min="9" max="9" width="2.625" style="58" customWidth="1"/>
    <col min="10" max="16" width="5.125" style="57" customWidth="1"/>
    <col min="17" max="17" width="4.125" style="57" customWidth="1"/>
    <col min="18" max="20" width="5.125" style="57" customWidth="1"/>
    <col min="21" max="21" width="10.625" style="59" customWidth="1"/>
    <col min="22" max="22" width="10.625" style="59" hidden="1" customWidth="1"/>
    <col min="23" max="24" width="10.625" style="59" customWidth="1"/>
    <col min="25" max="16384" width="9" style="66"/>
  </cols>
  <sheetData>
    <row r="1" spans="1:22" s="59" customFormat="1" ht="18" customHeight="1">
      <c r="A1" s="494" t="s">
        <v>105</v>
      </c>
      <c r="B1" s="494"/>
      <c r="C1" s="494"/>
      <c r="D1" s="494"/>
      <c r="E1" s="494"/>
      <c r="F1" s="494"/>
      <c r="G1" s="494"/>
      <c r="H1" s="494"/>
      <c r="I1" s="494"/>
      <c r="J1" s="494"/>
      <c r="K1" s="494"/>
      <c r="L1" s="494"/>
      <c r="M1" s="494"/>
      <c r="N1" s="494"/>
      <c r="O1" s="494"/>
      <c r="P1" s="494"/>
      <c r="Q1" s="494"/>
      <c r="R1" s="494"/>
      <c r="S1" s="494"/>
      <c r="T1" s="494"/>
      <c r="U1" s="77"/>
    </row>
    <row r="2" spans="1:22" s="59" customFormat="1" ht="18" customHeight="1">
      <c r="A2" s="58"/>
      <c r="B2" s="58"/>
      <c r="C2" s="58"/>
      <c r="D2" s="58"/>
      <c r="E2" s="58"/>
      <c r="F2" s="58"/>
      <c r="G2" s="58"/>
      <c r="H2" s="58"/>
      <c r="I2" s="58"/>
      <c r="J2" s="58"/>
      <c r="K2" s="58"/>
      <c r="L2" s="58"/>
      <c r="M2" s="58"/>
      <c r="N2" s="58"/>
      <c r="O2" s="58"/>
      <c r="P2" s="58"/>
      <c r="Q2" s="58"/>
      <c r="R2" s="58"/>
      <c r="S2" s="58"/>
      <c r="T2" s="58"/>
    </row>
    <row r="3" spans="1:22" s="59" customFormat="1" ht="18" customHeight="1">
      <c r="A3" s="70" t="s">
        <v>119</v>
      </c>
      <c r="B3" s="70"/>
      <c r="C3" s="70"/>
      <c r="D3" s="70"/>
      <c r="E3" s="70"/>
      <c r="F3" s="70"/>
      <c r="G3" s="70"/>
      <c r="H3" s="70"/>
      <c r="I3" s="78"/>
      <c r="J3" s="70"/>
      <c r="K3" s="70"/>
      <c r="L3" s="70"/>
      <c r="M3" s="70"/>
      <c r="N3" s="70"/>
      <c r="O3" s="70"/>
      <c r="P3" s="70"/>
      <c r="Q3" s="70"/>
      <c r="R3" s="70"/>
      <c r="S3" s="70"/>
      <c r="T3" s="70"/>
    </row>
    <row r="4" spans="1:22" s="59" customFormat="1" ht="18" customHeight="1">
      <c r="A4" s="518" t="s">
        <v>143</v>
      </c>
      <c r="B4" s="518"/>
      <c r="C4" s="518"/>
      <c r="D4" s="518"/>
      <c r="E4" s="57"/>
      <c r="F4" s="57"/>
      <c r="G4" s="57"/>
      <c r="H4" s="57"/>
      <c r="I4" s="58"/>
      <c r="J4" s="57"/>
      <c r="K4" s="57"/>
      <c r="L4" s="57"/>
      <c r="M4" s="57"/>
      <c r="N4" s="57"/>
      <c r="O4" s="57"/>
      <c r="P4" s="57"/>
      <c r="Q4" s="57"/>
      <c r="R4" s="57"/>
      <c r="S4" s="57"/>
      <c r="T4" s="57"/>
      <c r="V4" s="68"/>
    </row>
    <row r="5" spans="1:22" s="59" customFormat="1" ht="18" customHeight="1">
      <c r="B5" s="515" t="s">
        <v>124</v>
      </c>
      <c r="C5" s="515"/>
      <c r="D5" s="515"/>
      <c r="E5" s="515"/>
      <c r="F5" s="508"/>
      <c r="G5" s="508"/>
      <c r="H5" s="508"/>
      <c r="I5" s="508"/>
      <c r="J5" s="508"/>
      <c r="K5" s="508"/>
      <c r="L5" s="508"/>
      <c r="M5" s="508"/>
      <c r="N5" s="508"/>
      <c r="O5" s="508"/>
      <c r="P5" s="508"/>
      <c r="Q5" s="508"/>
      <c r="R5" s="508"/>
      <c r="S5" s="508"/>
      <c r="T5" s="508"/>
    </row>
    <row r="6" spans="1:22" s="59" customFormat="1" ht="18" customHeight="1">
      <c r="B6" s="510" t="s">
        <v>125</v>
      </c>
      <c r="C6" s="510"/>
      <c r="D6" s="510"/>
      <c r="E6" s="510"/>
      <c r="F6" s="508"/>
      <c r="G6" s="508"/>
      <c r="H6" s="508"/>
      <c r="I6" s="508"/>
      <c r="J6" s="508"/>
      <c r="K6" s="508"/>
      <c r="L6" s="508"/>
      <c r="M6" s="508"/>
      <c r="N6" s="508"/>
      <c r="O6" s="508"/>
      <c r="P6" s="508"/>
      <c r="Q6" s="508"/>
      <c r="R6" s="508"/>
      <c r="S6" s="508"/>
      <c r="T6" s="508"/>
      <c r="V6" s="68"/>
    </row>
    <row r="7" spans="1:22" s="59" customFormat="1" ht="18" customHeight="1">
      <c r="B7" s="510" t="s">
        <v>126</v>
      </c>
      <c r="C7" s="510"/>
      <c r="D7" s="510"/>
      <c r="E7" s="510"/>
      <c r="F7" s="58" t="s">
        <v>98</v>
      </c>
      <c r="G7" s="513"/>
      <c r="H7" s="513"/>
      <c r="I7" s="513"/>
      <c r="J7" s="58"/>
      <c r="K7" s="58"/>
      <c r="L7" s="58"/>
      <c r="M7" s="58"/>
      <c r="N7" s="57"/>
      <c r="O7" s="57"/>
      <c r="P7" s="57"/>
      <c r="Q7" s="57"/>
      <c r="R7" s="57"/>
      <c r="S7" s="57"/>
      <c r="T7" s="57"/>
      <c r="V7" s="68"/>
    </row>
    <row r="8" spans="1:22" s="59" customFormat="1" ht="18" customHeight="1">
      <c r="B8" s="510" t="s">
        <v>127</v>
      </c>
      <c r="C8" s="510"/>
      <c r="D8" s="510"/>
      <c r="E8" s="510"/>
      <c r="F8" s="508"/>
      <c r="G8" s="508"/>
      <c r="H8" s="508"/>
      <c r="I8" s="508"/>
      <c r="J8" s="508"/>
      <c r="K8" s="508"/>
      <c r="L8" s="508"/>
      <c r="M8" s="508"/>
      <c r="N8" s="508"/>
      <c r="O8" s="508"/>
      <c r="P8" s="508"/>
      <c r="Q8" s="508"/>
      <c r="R8" s="508"/>
      <c r="S8" s="508"/>
      <c r="T8" s="508"/>
    </row>
    <row r="9" spans="1:22" s="59" customFormat="1" ht="18" customHeight="1">
      <c r="B9" s="510" t="s">
        <v>128</v>
      </c>
      <c r="C9" s="510"/>
      <c r="D9" s="510"/>
      <c r="E9" s="510"/>
      <c r="F9" s="511"/>
      <c r="G9" s="511"/>
      <c r="H9" s="511"/>
      <c r="I9" s="511"/>
      <c r="J9" s="511"/>
      <c r="K9" s="511"/>
      <c r="L9" s="63"/>
      <c r="M9" s="57"/>
      <c r="N9" s="57"/>
      <c r="O9" s="510"/>
      <c r="P9" s="510"/>
      <c r="Q9" s="510"/>
      <c r="R9" s="510"/>
      <c r="S9" s="510"/>
      <c r="T9" s="510"/>
    </row>
    <row r="10" spans="1:22" s="59" customFormat="1" ht="18" customHeight="1">
      <c r="B10" s="510" t="s">
        <v>121</v>
      </c>
      <c r="C10" s="510"/>
      <c r="D10" s="510"/>
      <c r="E10" s="510"/>
      <c r="F10" s="510"/>
      <c r="G10" s="510"/>
      <c r="H10" s="510"/>
      <c r="I10" s="97"/>
      <c r="J10" s="126" t="s">
        <v>68</v>
      </c>
      <c r="K10" s="57" t="s">
        <v>122</v>
      </c>
      <c r="L10" s="97"/>
      <c r="M10" s="126" t="s">
        <v>68</v>
      </c>
      <c r="N10" s="57" t="s">
        <v>123</v>
      </c>
      <c r="O10" s="63"/>
      <c r="P10" s="63"/>
      <c r="Q10" s="97"/>
      <c r="R10" s="63"/>
      <c r="S10" s="63"/>
      <c r="T10" s="63"/>
      <c r="V10" s="103">
        <f>IF(F6="",1,IF(AND(J10="□",M10="□"),2,1))</f>
        <v>1</v>
      </c>
    </row>
    <row r="11" spans="1:22" s="59" customFormat="1" ht="18" customHeight="1">
      <c r="A11" s="98"/>
      <c r="B11" s="98"/>
      <c r="C11" s="98"/>
      <c r="D11" s="98"/>
      <c r="E11" s="98"/>
      <c r="F11" s="98"/>
      <c r="G11" s="98"/>
      <c r="H11" s="98"/>
      <c r="I11" s="98"/>
      <c r="J11" s="98"/>
      <c r="K11" s="98"/>
      <c r="L11" s="98"/>
      <c r="M11" s="98"/>
      <c r="N11" s="98"/>
      <c r="O11" s="98"/>
      <c r="P11" s="98"/>
      <c r="Q11" s="98"/>
      <c r="R11" s="70"/>
      <c r="S11" s="70"/>
      <c r="T11" s="70"/>
    </row>
    <row r="12" spans="1:22" s="59" customFormat="1" ht="18" customHeight="1">
      <c r="A12" s="518" t="s">
        <v>223</v>
      </c>
      <c r="B12" s="518"/>
      <c r="C12" s="518"/>
      <c r="D12" s="518"/>
      <c r="E12" s="57"/>
      <c r="F12" s="57"/>
      <c r="G12" s="57"/>
      <c r="H12" s="57"/>
      <c r="I12" s="58"/>
      <c r="J12" s="57"/>
      <c r="K12" s="57"/>
      <c r="L12" s="57"/>
      <c r="M12" s="57"/>
      <c r="N12" s="57"/>
      <c r="O12" s="57"/>
      <c r="P12" s="57"/>
      <c r="Q12" s="57"/>
      <c r="R12" s="57"/>
      <c r="S12" s="57"/>
      <c r="T12" s="57"/>
      <c r="V12" s="68"/>
    </row>
    <row r="13" spans="1:22" s="59" customFormat="1" ht="18" customHeight="1">
      <c r="B13" s="515" t="s">
        <v>124</v>
      </c>
      <c r="C13" s="515"/>
      <c r="D13" s="515"/>
      <c r="E13" s="515"/>
      <c r="F13" s="508"/>
      <c r="G13" s="508"/>
      <c r="H13" s="508"/>
      <c r="I13" s="508"/>
      <c r="J13" s="508"/>
      <c r="K13" s="508"/>
      <c r="L13" s="508"/>
      <c r="M13" s="508"/>
      <c r="N13" s="508"/>
      <c r="O13" s="508"/>
      <c r="P13" s="508"/>
      <c r="Q13" s="508"/>
      <c r="R13" s="508"/>
      <c r="S13" s="508"/>
      <c r="T13" s="508"/>
    </row>
    <row r="14" spans="1:22" s="59" customFormat="1" ht="18" customHeight="1">
      <c r="B14" s="510" t="s">
        <v>125</v>
      </c>
      <c r="C14" s="510"/>
      <c r="D14" s="510"/>
      <c r="E14" s="510"/>
      <c r="F14" s="508"/>
      <c r="G14" s="508"/>
      <c r="H14" s="508"/>
      <c r="I14" s="508"/>
      <c r="J14" s="508"/>
      <c r="K14" s="508"/>
      <c r="L14" s="508"/>
      <c r="M14" s="508"/>
      <c r="N14" s="508"/>
      <c r="O14" s="508"/>
      <c r="P14" s="508"/>
      <c r="Q14" s="508"/>
      <c r="R14" s="508"/>
      <c r="S14" s="508"/>
      <c r="T14" s="508"/>
      <c r="V14" s="68"/>
    </row>
    <row r="15" spans="1:22" s="59" customFormat="1" ht="18" customHeight="1">
      <c r="B15" s="510" t="s">
        <v>126</v>
      </c>
      <c r="C15" s="510"/>
      <c r="D15" s="510"/>
      <c r="E15" s="510"/>
      <c r="F15" s="58" t="s">
        <v>98</v>
      </c>
      <c r="G15" s="513"/>
      <c r="H15" s="513"/>
      <c r="I15" s="513"/>
      <c r="J15" s="58"/>
      <c r="K15" s="58"/>
      <c r="L15" s="58"/>
      <c r="M15" s="58"/>
      <c r="N15" s="57"/>
      <c r="O15" s="57"/>
      <c r="P15" s="57"/>
      <c r="Q15" s="57"/>
      <c r="R15" s="57"/>
      <c r="S15" s="57"/>
      <c r="T15" s="57"/>
      <c r="V15" s="68"/>
    </row>
    <row r="16" spans="1:22" s="59" customFormat="1" ht="18" customHeight="1">
      <c r="B16" s="510" t="s">
        <v>127</v>
      </c>
      <c r="C16" s="510"/>
      <c r="D16" s="510"/>
      <c r="E16" s="510"/>
      <c r="F16" s="508"/>
      <c r="G16" s="508"/>
      <c r="H16" s="508"/>
      <c r="I16" s="508"/>
      <c r="J16" s="508"/>
      <c r="K16" s="508"/>
      <c r="L16" s="508"/>
      <c r="M16" s="508"/>
      <c r="N16" s="508"/>
      <c r="O16" s="508"/>
      <c r="P16" s="508"/>
      <c r="Q16" s="508"/>
      <c r="R16" s="508"/>
      <c r="S16" s="508"/>
      <c r="T16" s="508"/>
    </row>
    <row r="17" spans="1:22" s="59" customFormat="1" ht="18" customHeight="1">
      <c r="B17" s="510" t="s">
        <v>128</v>
      </c>
      <c r="C17" s="510"/>
      <c r="D17" s="510"/>
      <c r="E17" s="510"/>
      <c r="F17" s="511"/>
      <c r="G17" s="511"/>
      <c r="H17" s="511"/>
      <c r="I17" s="511"/>
      <c r="J17" s="511"/>
      <c r="K17" s="511"/>
      <c r="L17" s="63"/>
      <c r="M17" s="57"/>
      <c r="N17" s="57"/>
      <c r="O17" s="510"/>
      <c r="P17" s="510"/>
      <c r="Q17" s="510"/>
      <c r="R17" s="510"/>
      <c r="S17" s="510"/>
      <c r="T17" s="510"/>
    </row>
    <row r="18" spans="1:22" s="59" customFormat="1" ht="18" customHeight="1">
      <c r="B18" s="510" t="s">
        <v>121</v>
      </c>
      <c r="C18" s="510"/>
      <c r="D18" s="510"/>
      <c r="E18" s="510"/>
      <c r="F18" s="510"/>
      <c r="G18" s="510"/>
      <c r="H18" s="510"/>
      <c r="I18" s="97"/>
      <c r="J18" s="126" t="s">
        <v>68</v>
      </c>
      <c r="K18" s="57" t="s">
        <v>122</v>
      </c>
      <c r="L18" s="97"/>
      <c r="M18" s="126" t="s">
        <v>68</v>
      </c>
      <c r="N18" s="57" t="s">
        <v>123</v>
      </c>
      <c r="O18" s="63"/>
      <c r="P18" s="97"/>
      <c r="Q18" s="63"/>
      <c r="R18" s="63"/>
      <c r="S18" s="63"/>
      <c r="T18" s="63"/>
      <c r="V18" s="103">
        <f>IF(F14="",1,IF(AND(J18="□",M18="□"),2,1))</f>
        <v>1</v>
      </c>
    </row>
    <row r="19" spans="1:22" s="59" customFormat="1" ht="18" customHeight="1">
      <c r="A19" s="98"/>
      <c r="B19" s="98"/>
      <c r="C19" s="98"/>
      <c r="D19" s="98"/>
      <c r="E19" s="98"/>
      <c r="F19" s="98"/>
      <c r="G19" s="98"/>
      <c r="H19" s="98"/>
      <c r="I19" s="98"/>
      <c r="J19" s="98"/>
      <c r="K19" s="98"/>
      <c r="L19" s="98"/>
      <c r="M19" s="98"/>
      <c r="N19" s="98"/>
      <c r="O19" s="98"/>
      <c r="P19" s="98"/>
      <c r="Q19" s="98"/>
      <c r="R19" s="70"/>
      <c r="S19" s="70"/>
      <c r="T19" s="70"/>
    </row>
    <row r="20" spans="1:22" s="59" customFormat="1" ht="18" customHeight="1">
      <c r="A20" s="518" t="str">
        <f>IF(V25="A","【１．建築主④】","")</f>
        <v/>
      </c>
      <c r="B20" s="518"/>
      <c r="C20" s="518"/>
      <c r="D20" s="518"/>
      <c r="E20" s="57"/>
      <c r="F20" s="57"/>
      <c r="G20" s="57"/>
      <c r="H20" s="57"/>
      <c r="I20" s="58"/>
      <c r="J20" s="57"/>
      <c r="K20" s="57"/>
      <c r="L20" s="57"/>
      <c r="M20" s="57"/>
      <c r="N20" s="57"/>
      <c r="O20" s="57"/>
      <c r="P20" s="57"/>
      <c r="Q20" s="57"/>
      <c r="R20" s="57"/>
      <c r="S20" s="57"/>
      <c r="T20" s="57"/>
      <c r="V20" s="68"/>
    </row>
    <row r="21" spans="1:22" s="59" customFormat="1" ht="18" customHeight="1">
      <c r="B21" s="515" t="str">
        <f>IF($V$25="A",B13,"")</f>
        <v/>
      </c>
      <c r="C21" s="515"/>
      <c r="D21" s="515"/>
      <c r="E21" s="515"/>
      <c r="F21" s="519"/>
      <c r="G21" s="519"/>
      <c r="H21" s="519"/>
      <c r="I21" s="519"/>
      <c r="J21" s="519"/>
      <c r="K21" s="519"/>
      <c r="L21" s="519"/>
      <c r="M21" s="519"/>
      <c r="N21" s="519"/>
      <c r="O21" s="519"/>
      <c r="P21" s="519"/>
      <c r="Q21" s="519"/>
      <c r="R21" s="519"/>
      <c r="S21" s="519"/>
      <c r="T21" s="519"/>
    </row>
    <row r="22" spans="1:22" s="59" customFormat="1" ht="18" customHeight="1">
      <c r="B22" s="515" t="str">
        <f t="shared" ref="B22:B25" si="0">IF($V$25="A",B14,"")</f>
        <v/>
      </c>
      <c r="C22" s="515"/>
      <c r="D22" s="515"/>
      <c r="E22" s="515"/>
      <c r="F22" s="519"/>
      <c r="G22" s="519"/>
      <c r="H22" s="519"/>
      <c r="I22" s="519"/>
      <c r="J22" s="519"/>
      <c r="K22" s="519"/>
      <c r="L22" s="519"/>
      <c r="M22" s="519"/>
      <c r="N22" s="519"/>
      <c r="O22" s="519"/>
      <c r="P22" s="519"/>
      <c r="Q22" s="519"/>
      <c r="R22" s="519"/>
      <c r="S22" s="519"/>
      <c r="T22" s="519"/>
      <c r="V22" s="68"/>
    </row>
    <row r="23" spans="1:22" s="59" customFormat="1" ht="18" customHeight="1">
      <c r="B23" s="515" t="str">
        <f t="shared" si="0"/>
        <v/>
      </c>
      <c r="C23" s="515"/>
      <c r="D23" s="515"/>
      <c r="E23" s="515"/>
      <c r="F23" s="58" t="str">
        <f>IF($V$25="A",F15,"")</f>
        <v/>
      </c>
      <c r="G23" s="520"/>
      <c r="H23" s="520"/>
      <c r="I23" s="520"/>
      <c r="J23" s="58"/>
      <c r="K23" s="58"/>
      <c r="L23" s="58"/>
      <c r="M23" s="58"/>
      <c r="N23" s="57"/>
      <c r="O23" s="57"/>
      <c r="P23" s="57"/>
      <c r="Q23" s="57"/>
      <c r="R23" s="57"/>
      <c r="S23" s="57"/>
      <c r="T23" s="57"/>
      <c r="V23" s="68"/>
    </row>
    <row r="24" spans="1:22" s="59" customFormat="1" ht="18" customHeight="1">
      <c r="B24" s="515" t="str">
        <f t="shared" si="0"/>
        <v/>
      </c>
      <c r="C24" s="515"/>
      <c r="D24" s="515"/>
      <c r="E24" s="515"/>
      <c r="F24" s="519"/>
      <c r="G24" s="519"/>
      <c r="H24" s="519"/>
      <c r="I24" s="519"/>
      <c r="J24" s="519"/>
      <c r="K24" s="519"/>
      <c r="L24" s="519"/>
      <c r="M24" s="519"/>
      <c r="N24" s="519"/>
      <c r="O24" s="519"/>
      <c r="P24" s="519"/>
      <c r="Q24" s="519"/>
      <c r="R24" s="519"/>
      <c r="S24" s="519"/>
      <c r="T24" s="519"/>
    </row>
    <row r="25" spans="1:22" s="59" customFormat="1" ht="18" customHeight="1">
      <c r="B25" s="515" t="str">
        <f t="shared" si="0"/>
        <v/>
      </c>
      <c r="C25" s="515"/>
      <c r="D25" s="515"/>
      <c r="E25" s="515"/>
      <c r="F25" s="521"/>
      <c r="G25" s="521"/>
      <c r="H25" s="521"/>
      <c r="I25" s="521"/>
      <c r="J25" s="521"/>
      <c r="K25" s="521"/>
      <c r="L25" s="63"/>
      <c r="M25" s="57"/>
      <c r="N25" s="57"/>
      <c r="O25" s="510"/>
      <c r="P25" s="510"/>
      <c r="Q25" s="510"/>
      <c r="R25" s="510"/>
      <c r="S25" s="510"/>
      <c r="T25" s="510"/>
      <c r="V25" s="59" t="str">
        <f>IF('完了申請書 (2面)'!S6="他3名","A","B")</f>
        <v>B</v>
      </c>
    </row>
    <row r="26" spans="1:22" s="59" customFormat="1" ht="18" customHeight="1">
      <c r="B26" s="510" t="str">
        <f>IF($V$25="A",B18,"")</f>
        <v/>
      </c>
      <c r="C26" s="510"/>
      <c r="D26" s="510"/>
      <c r="E26" s="510"/>
      <c r="F26" s="510"/>
      <c r="G26" s="510"/>
      <c r="H26" s="510"/>
      <c r="I26" s="97"/>
      <c r="J26" s="317" t="str">
        <f>IF($V$25="A",J18,"")</f>
        <v/>
      </c>
      <c r="K26" s="57" t="str">
        <f>IF($V$25="A",K18,"")</f>
        <v/>
      </c>
      <c r="L26" s="97"/>
      <c r="M26" s="317" t="str">
        <f>IF($V$25="A",M18,"")</f>
        <v/>
      </c>
      <c r="N26" s="57" t="str">
        <f>IF($V$25="A",N18,"")</f>
        <v/>
      </c>
      <c r="O26" s="63"/>
      <c r="P26" s="97"/>
      <c r="Q26" s="63"/>
      <c r="R26" s="63"/>
      <c r="S26" s="63"/>
      <c r="T26" s="63"/>
      <c r="V26" s="103">
        <f>IF(F22="",1,IF(AND(J26="□",M26="□"),2,1))</f>
        <v>1</v>
      </c>
    </row>
    <row r="27" spans="1:22" s="59" customFormat="1" ht="18" customHeight="1">
      <c r="A27" s="97"/>
      <c r="B27" s="97"/>
      <c r="C27" s="97"/>
      <c r="D27" s="97"/>
      <c r="E27" s="97"/>
      <c r="F27" s="97"/>
      <c r="G27" s="97"/>
      <c r="H27" s="97"/>
      <c r="I27" s="97"/>
      <c r="J27" s="97"/>
      <c r="K27" s="97"/>
      <c r="L27" s="97"/>
      <c r="M27" s="97"/>
      <c r="N27" s="97"/>
      <c r="O27" s="97"/>
      <c r="P27" s="97"/>
      <c r="Q27" s="97"/>
      <c r="R27" s="57"/>
      <c r="S27" s="57"/>
      <c r="T27" s="57"/>
    </row>
    <row r="28" spans="1:22" s="59" customFormat="1" ht="11.85" customHeight="1">
      <c r="A28" s="73"/>
      <c r="B28" s="73"/>
      <c r="C28" s="74"/>
      <c r="D28" s="57"/>
      <c r="E28" s="57"/>
      <c r="F28" s="57"/>
      <c r="G28" s="57"/>
      <c r="H28" s="57"/>
      <c r="I28" s="57"/>
      <c r="J28" s="57"/>
      <c r="K28" s="57"/>
      <c r="L28" s="57"/>
      <c r="M28" s="57"/>
      <c r="N28" s="57"/>
      <c r="O28" s="57"/>
      <c r="P28" s="57"/>
      <c r="Q28" s="57"/>
      <c r="R28" s="57"/>
      <c r="S28" s="57"/>
      <c r="T28" s="57"/>
    </row>
    <row r="29" spans="1:22" s="59" customFormat="1" ht="11.85" customHeight="1">
      <c r="A29" s="73"/>
      <c r="B29" s="73"/>
      <c r="C29" s="62"/>
      <c r="D29" s="67"/>
      <c r="E29" s="67"/>
      <c r="F29" s="67"/>
      <c r="G29" s="67"/>
      <c r="H29" s="67"/>
      <c r="I29" s="67"/>
      <c r="J29" s="67"/>
      <c r="K29" s="67"/>
      <c r="L29" s="67"/>
      <c r="M29" s="67"/>
      <c r="N29" s="75"/>
      <c r="O29" s="75"/>
      <c r="P29" s="75"/>
      <c r="Q29" s="75"/>
      <c r="R29" s="75"/>
      <c r="S29" s="75"/>
      <c r="T29" s="75"/>
      <c r="V29" s="68"/>
    </row>
    <row r="30" spans="1:22" s="59" customFormat="1" ht="11.85" customHeight="1">
      <c r="A30" s="82"/>
      <c r="B30" s="82"/>
      <c r="C30" s="74"/>
      <c r="D30" s="75"/>
      <c r="E30" s="75"/>
      <c r="F30" s="75"/>
      <c r="G30" s="75"/>
      <c r="H30" s="75"/>
      <c r="I30" s="75"/>
      <c r="J30" s="75"/>
      <c r="K30" s="75"/>
      <c r="L30" s="75"/>
      <c r="M30" s="75"/>
      <c r="N30" s="75"/>
      <c r="O30" s="75"/>
      <c r="P30" s="75"/>
      <c r="Q30" s="75"/>
      <c r="R30" s="75"/>
      <c r="S30" s="75"/>
      <c r="T30" s="75"/>
      <c r="V30" s="68"/>
    </row>
    <row r="31" spans="1:22" s="59" customFormat="1" ht="11.85" customHeight="1">
      <c r="A31" s="73"/>
      <c r="B31" s="73"/>
      <c r="C31" s="74"/>
      <c r="D31" s="75"/>
      <c r="E31" s="75"/>
      <c r="F31" s="75"/>
      <c r="G31" s="75"/>
      <c r="H31" s="75"/>
      <c r="I31" s="75"/>
      <c r="J31" s="75"/>
      <c r="K31" s="75"/>
      <c r="L31" s="75"/>
      <c r="M31" s="75"/>
      <c r="N31" s="75"/>
      <c r="O31" s="75"/>
      <c r="P31" s="75"/>
      <c r="Q31" s="75"/>
      <c r="R31" s="75"/>
      <c r="S31" s="75"/>
      <c r="T31" s="75"/>
      <c r="V31" s="68"/>
    </row>
    <row r="32" spans="1:22" s="59" customFormat="1" ht="11.85" customHeight="1">
      <c r="A32" s="73"/>
      <c r="B32" s="73"/>
      <c r="C32" s="74"/>
      <c r="D32" s="83"/>
      <c r="E32" s="83"/>
      <c r="F32" s="83"/>
      <c r="G32" s="83"/>
      <c r="H32" s="83"/>
      <c r="I32" s="83"/>
      <c r="J32" s="83"/>
      <c r="K32" s="83"/>
      <c r="L32" s="83"/>
      <c r="M32" s="83"/>
      <c r="N32" s="83"/>
      <c r="O32" s="83"/>
      <c r="P32" s="83"/>
      <c r="Q32" s="83"/>
      <c r="R32" s="83"/>
      <c r="S32" s="83"/>
      <c r="T32" s="83"/>
      <c r="V32" s="68"/>
    </row>
  </sheetData>
  <sheetProtection algorithmName="SHA-512" hashValue="bpeuUllEl7URTLNQFDormzjOzPYOjhb01+fH3XkmbA0XQwOTeRvO0fOE1ePbidY3HoewfGmReVI4vaeV1cVfJg==" saltValue="crh52UDKwPejkRKSJB8PRA==" spinCount="100000" sheet="1" objects="1" scenarios="1"/>
  <mergeCells count="40">
    <mergeCell ref="B26:H26"/>
    <mergeCell ref="B23:E23"/>
    <mergeCell ref="G23:I23"/>
    <mergeCell ref="B24:E24"/>
    <mergeCell ref="F24:T24"/>
    <mergeCell ref="B25:E25"/>
    <mergeCell ref="F25:K25"/>
    <mergeCell ref="O25:T25"/>
    <mergeCell ref="A20:D20"/>
    <mergeCell ref="B21:E21"/>
    <mergeCell ref="F21:T21"/>
    <mergeCell ref="B22:E22"/>
    <mergeCell ref="F22:T22"/>
    <mergeCell ref="A1:T1"/>
    <mergeCell ref="A4:D4"/>
    <mergeCell ref="B5:E5"/>
    <mergeCell ref="F5:T5"/>
    <mergeCell ref="B6:E6"/>
    <mergeCell ref="F6:T6"/>
    <mergeCell ref="B17:E17"/>
    <mergeCell ref="F17:K17"/>
    <mergeCell ref="O17:T17"/>
    <mergeCell ref="B18:H18"/>
    <mergeCell ref="B7:E7"/>
    <mergeCell ref="G7:I7"/>
    <mergeCell ref="B8:E8"/>
    <mergeCell ref="F8:T8"/>
    <mergeCell ref="B9:E9"/>
    <mergeCell ref="F9:K9"/>
    <mergeCell ref="O9:T9"/>
    <mergeCell ref="B15:E15"/>
    <mergeCell ref="G15:I15"/>
    <mergeCell ref="B16:E16"/>
    <mergeCell ref="F16:T16"/>
    <mergeCell ref="B10:H10"/>
    <mergeCell ref="F14:T14"/>
    <mergeCell ref="A12:D12"/>
    <mergeCell ref="B13:E13"/>
    <mergeCell ref="F13:T13"/>
    <mergeCell ref="B14:E14"/>
  </mergeCells>
  <phoneticPr fontId="1"/>
  <conditionalFormatting sqref="A27:T27">
    <cfRule type="expression" dxfId="23" priority="2">
      <formula>$V$25="A"</formula>
    </cfRule>
  </conditionalFormatting>
  <conditionalFormatting sqref="J10 M10">
    <cfRule type="expression" dxfId="22" priority="6">
      <formula>$V$10=2</formula>
    </cfRule>
  </conditionalFormatting>
  <conditionalFormatting sqref="J18 M18">
    <cfRule type="expression" dxfId="21" priority="4">
      <formula>$V$18=2</formula>
    </cfRule>
  </conditionalFormatting>
  <conditionalFormatting sqref="J26 M26 F21:T22 G23:I23 F24:T24 F25:K25">
    <cfRule type="expression" dxfId="20" priority="3">
      <formula>$V$25="A"</formula>
    </cfRule>
  </conditionalFormatting>
  <conditionalFormatting sqref="J26 M26">
    <cfRule type="expression" dxfId="19" priority="1">
      <formula>$V$26=2</formula>
    </cfRule>
  </conditionalFormatting>
  <dataValidations count="4">
    <dataValidation imeMode="halfAlpha" allowBlank="1" showInputMessage="1" showErrorMessage="1" sqref="F9:L9 G7:I7 V10 R11:T11 F17:L17 G15:I15 V18 N18:T18 O9:T9 N10:T10 O17:T17 R19:T19 F25:L25 G23:I23 V26 N26:T26 O25:T25 R27:T27" xr:uid="{00000000-0002-0000-0400-000000000000}"/>
    <dataValidation type="list" allowBlank="1" showInputMessage="1" showErrorMessage="1" sqref="M10 J10 M18 J18 M26 J26" xr:uid="{00000000-0002-0000-0400-000001000000}">
      <formula1>"□,■"</formula1>
    </dataValidation>
    <dataValidation imeMode="hiragana" allowBlank="1" showInputMessage="1" showErrorMessage="1" sqref="F6 F8 F16 F14 F24 F22" xr:uid="{00000000-0002-0000-0400-000002000000}"/>
    <dataValidation imeMode="halfKatakana" allowBlank="1" showInputMessage="1" showErrorMessage="1" sqref="F5 F13 F21" xr:uid="{00000000-0002-0000-0400-000003000000}"/>
  </dataValidations>
  <printOptions horizontalCentered="1"/>
  <pageMargins left="0.19685039370078741" right="0.19685039370078741" top="0.39370078740157483" bottom="0.39370078740157483" header="0.19685039370078741" footer="0.19685039370078741"/>
  <pageSetup paperSize="9" scale="90"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X61"/>
  <sheetViews>
    <sheetView showGridLines="0" showZeros="0" view="pageBreakPreview" zoomScaleNormal="100" workbookViewId="0">
      <selection activeCell="U1" sqref="U1"/>
    </sheetView>
  </sheetViews>
  <sheetFormatPr defaultColWidth="9" defaultRowHeight="13.5"/>
  <cols>
    <col min="1" max="1" width="1.625" style="57" customWidth="1"/>
    <col min="2" max="2" width="3.625" style="57" customWidth="1"/>
    <col min="3" max="8" width="5.125" style="57" customWidth="1"/>
    <col min="9" max="9" width="2.625" style="58" customWidth="1"/>
    <col min="10" max="16" width="5.125" style="57" customWidth="1"/>
    <col min="17" max="17" width="4.125" style="57" customWidth="1"/>
    <col min="18" max="18" width="5.125" style="57" customWidth="1"/>
    <col min="19" max="19" width="7.125" style="57" customWidth="1"/>
    <col min="20" max="20" width="5.125" style="57" customWidth="1"/>
    <col min="21" max="21" width="10.625" style="59" customWidth="1"/>
    <col min="22" max="22" width="10.625" style="59" hidden="1" customWidth="1"/>
    <col min="23" max="24" width="10.625" style="59" customWidth="1"/>
    <col min="25" max="16384" width="9" style="66"/>
  </cols>
  <sheetData>
    <row r="1" spans="1:22" s="59" customFormat="1" ht="18" customHeight="1">
      <c r="A1" s="494" t="s">
        <v>99</v>
      </c>
      <c r="B1" s="494"/>
      <c r="C1" s="494"/>
      <c r="D1" s="494"/>
      <c r="E1" s="494"/>
      <c r="F1" s="494"/>
      <c r="G1" s="494"/>
      <c r="H1" s="494"/>
      <c r="I1" s="494"/>
      <c r="J1" s="494"/>
      <c r="K1" s="494"/>
      <c r="L1" s="494"/>
      <c r="M1" s="494"/>
      <c r="N1" s="494"/>
      <c r="O1" s="494"/>
      <c r="P1" s="494"/>
      <c r="Q1" s="494"/>
      <c r="R1" s="494"/>
      <c r="S1" s="494"/>
      <c r="T1" s="494"/>
      <c r="U1" s="77"/>
      <c r="V1" s="59" t="s">
        <v>93</v>
      </c>
    </row>
    <row r="2" spans="1:22" s="59" customFormat="1" ht="18" customHeight="1">
      <c r="A2" s="58"/>
      <c r="B2" s="58"/>
      <c r="C2" s="58"/>
      <c r="D2" s="58"/>
      <c r="E2" s="58"/>
      <c r="F2" s="58"/>
      <c r="G2" s="58"/>
      <c r="H2" s="58"/>
      <c r="I2" s="58"/>
      <c r="J2" s="58"/>
      <c r="K2" s="58"/>
      <c r="L2" s="58"/>
      <c r="M2" s="58"/>
      <c r="N2" s="58"/>
      <c r="O2" s="58"/>
      <c r="P2" s="58"/>
      <c r="Q2" s="58"/>
      <c r="R2" s="58"/>
      <c r="S2" s="58"/>
      <c r="T2" s="58"/>
      <c r="V2" s="59" t="s">
        <v>94</v>
      </c>
    </row>
    <row r="3" spans="1:22" ht="18" customHeight="1">
      <c r="A3" s="70" t="s">
        <v>170</v>
      </c>
      <c r="B3" s="70"/>
      <c r="C3" s="70"/>
      <c r="D3" s="70"/>
      <c r="E3" s="70"/>
      <c r="F3" s="70"/>
      <c r="G3" s="70"/>
      <c r="H3" s="70"/>
      <c r="I3" s="78"/>
      <c r="J3" s="70"/>
      <c r="K3" s="70"/>
      <c r="L3" s="70"/>
      <c r="M3" s="70"/>
      <c r="N3" s="70"/>
      <c r="O3" s="70"/>
      <c r="P3" s="70"/>
      <c r="Q3" s="70"/>
      <c r="R3" s="70"/>
      <c r="S3" s="70"/>
      <c r="T3" s="70"/>
      <c r="V3" s="59" t="s">
        <v>95</v>
      </c>
    </row>
    <row r="4" spans="1:22" ht="24.75" customHeight="1">
      <c r="A4" s="85" t="s">
        <v>130</v>
      </c>
      <c r="B4" s="85"/>
      <c r="C4" s="85"/>
      <c r="D4" s="70"/>
      <c r="E4" s="70"/>
      <c r="F4" s="70"/>
      <c r="G4" s="523">
        <f>認証審査申込書!F21</f>
        <v>0</v>
      </c>
      <c r="H4" s="523"/>
      <c r="I4" s="523"/>
      <c r="J4" s="523"/>
      <c r="K4" s="523"/>
      <c r="L4" s="523"/>
      <c r="M4" s="523"/>
      <c r="N4" s="523"/>
      <c r="O4" s="523"/>
      <c r="P4" s="523"/>
      <c r="Q4" s="523"/>
      <c r="R4" s="523"/>
      <c r="S4" s="523"/>
      <c r="T4" s="523"/>
      <c r="V4" s="59" t="s">
        <v>96</v>
      </c>
    </row>
    <row r="5" spans="1:22" ht="24.75" customHeight="1">
      <c r="A5" s="85" t="s">
        <v>131</v>
      </c>
      <c r="B5" s="85"/>
      <c r="C5" s="85"/>
      <c r="D5" s="70"/>
      <c r="E5" s="70"/>
      <c r="F5" s="70"/>
      <c r="G5" s="523" t="str">
        <f>認証審査申込書!F23</f>
        <v>東京都</v>
      </c>
      <c r="H5" s="523"/>
      <c r="I5" s="523"/>
      <c r="J5" s="523"/>
      <c r="K5" s="523"/>
      <c r="L5" s="523"/>
      <c r="M5" s="523"/>
      <c r="N5" s="523"/>
      <c r="O5" s="523"/>
      <c r="P5" s="523"/>
      <c r="Q5" s="523"/>
      <c r="R5" s="523"/>
      <c r="S5" s="523"/>
      <c r="T5" s="523"/>
      <c r="V5" s="59" t="s">
        <v>97</v>
      </c>
    </row>
    <row r="6" spans="1:22" ht="24.75" customHeight="1">
      <c r="A6" s="85" t="s">
        <v>132</v>
      </c>
      <c r="B6" s="85"/>
      <c r="C6" s="85"/>
      <c r="D6" s="70"/>
      <c r="E6" s="70"/>
      <c r="F6" s="70"/>
      <c r="G6" s="523"/>
      <c r="H6" s="523"/>
      <c r="I6" s="523"/>
      <c r="J6" s="523"/>
      <c r="K6" s="523"/>
      <c r="L6" s="523"/>
      <c r="M6" s="523"/>
      <c r="N6" s="523"/>
      <c r="O6" s="523"/>
      <c r="P6" s="523"/>
      <c r="Q6" s="523"/>
      <c r="R6" s="523"/>
      <c r="S6" s="523"/>
      <c r="T6" s="523"/>
      <c r="V6" s="62"/>
    </row>
    <row r="7" spans="1:22" ht="16.5" customHeight="1">
      <c r="A7" s="86" t="s">
        <v>134</v>
      </c>
      <c r="B7" s="86"/>
      <c r="C7" s="86"/>
      <c r="I7" s="57"/>
      <c r="N7" s="63"/>
    </row>
    <row r="8" spans="1:22" ht="16.5" customHeight="1">
      <c r="A8" s="86"/>
      <c r="B8" s="86"/>
      <c r="C8" s="126" t="str">
        <f>認証審査申込書!F24</f>
        <v>□</v>
      </c>
      <c r="D8" s="57" t="s">
        <v>135</v>
      </c>
      <c r="I8" s="57"/>
      <c r="N8" s="63"/>
    </row>
    <row r="9" spans="1:22" ht="13.5" customHeight="1">
      <c r="A9" s="86"/>
      <c r="B9" s="86"/>
      <c r="C9" s="57" t="s">
        <v>136</v>
      </c>
      <c r="I9" s="57"/>
      <c r="N9" s="63"/>
    </row>
    <row r="10" spans="1:22" ht="16.5" customHeight="1">
      <c r="A10" s="86"/>
      <c r="B10" s="86"/>
      <c r="C10" s="86"/>
      <c r="D10" s="524" t="str">
        <f>IF(C8="■",認証審査申込書!N24,"")</f>
        <v/>
      </c>
      <c r="E10" s="524"/>
      <c r="F10" s="524"/>
      <c r="G10" s="57" t="s">
        <v>168</v>
      </c>
      <c r="I10" s="57"/>
      <c r="N10" s="63"/>
    </row>
    <row r="11" spans="1:22" ht="16.5" customHeight="1">
      <c r="A11" s="86"/>
      <c r="B11" s="86"/>
      <c r="C11" s="126" t="str">
        <f>認証審査申込書!F25</f>
        <v>□</v>
      </c>
      <c r="D11" s="57" t="s">
        <v>138</v>
      </c>
      <c r="I11" s="57"/>
      <c r="N11" s="63"/>
    </row>
    <row r="12" spans="1:22" ht="13.5" customHeight="1">
      <c r="A12" s="86"/>
      <c r="B12" s="86"/>
      <c r="C12" s="57" t="s">
        <v>136</v>
      </c>
      <c r="I12" s="57"/>
      <c r="N12" s="63"/>
    </row>
    <row r="13" spans="1:22" ht="16.5" customHeight="1">
      <c r="A13" s="86"/>
      <c r="B13" s="86"/>
      <c r="C13" s="86"/>
      <c r="D13" s="524" t="str">
        <f>IF(C11="■",認証審査申込書!V25,"")</f>
        <v/>
      </c>
      <c r="E13" s="524"/>
      <c r="F13" s="524"/>
      <c r="G13" s="57" t="s">
        <v>168</v>
      </c>
      <c r="I13" s="57"/>
      <c r="N13" s="63"/>
    </row>
    <row r="14" spans="1:22" ht="16.5" customHeight="1">
      <c r="A14" s="85"/>
      <c r="B14" s="85"/>
      <c r="C14" s="70" t="s">
        <v>139</v>
      </c>
      <c r="D14" s="70"/>
      <c r="E14" s="70"/>
      <c r="F14" s="70"/>
      <c r="G14" s="70"/>
      <c r="H14" s="70"/>
      <c r="I14" s="70"/>
      <c r="J14" s="70"/>
      <c r="K14" s="525">
        <f>認証審査申込書!AD25</f>
        <v>0</v>
      </c>
      <c r="L14" s="525"/>
      <c r="M14" s="70" t="s">
        <v>44</v>
      </c>
      <c r="N14" s="79"/>
      <c r="O14" s="70"/>
      <c r="P14" s="70"/>
      <c r="Q14" s="70"/>
      <c r="R14" s="70"/>
      <c r="S14" s="70"/>
      <c r="T14" s="70"/>
    </row>
    <row r="15" spans="1:22" ht="16.5" customHeight="1">
      <c r="A15" s="92" t="s">
        <v>140</v>
      </c>
      <c r="B15" s="92"/>
      <c r="C15" s="69"/>
      <c r="D15" s="69"/>
      <c r="E15" s="69"/>
      <c r="F15" s="69"/>
      <c r="G15" s="102"/>
      <c r="H15" s="102"/>
      <c r="I15" s="102"/>
      <c r="J15" s="102"/>
      <c r="K15" s="102"/>
      <c r="L15" s="102"/>
      <c r="M15" s="102"/>
      <c r="N15" s="102"/>
      <c r="O15" s="101"/>
      <c r="P15" s="69"/>
      <c r="Q15" s="69"/>
      <c r="R15" s="69"/>
      <c r="S15" s="69"/>
      <c r="T15" s="69"/>
    </row>
    <row r="16" spans="1:22" ht="16.5" customHeight="1">
      <c r="A16" s="86"/>
      <c r="B16" s="86"/>
      <c r="C16" s="57" t="s">
        <v>141</v>
      </c>
      <c r="F16" s="93" t="s">
        <v>100</v>
      </c>
      <c r="G16" s="504">
        <f>認証審査申込書!Z26</f>
        <v>0</v>
      </c>
      <c r="H16" s="504"/>
      <c r="I16" s="57" t="s">
        <v>13</v>
      </c>
      <c r="K16" s="93"/>
      <c r="L16" s="93"/>
      <c r="M16" s="93"/>
      <c r="O16" s="58"/>
    </row>
    <row r="17" spans="1:24" ht="16.5" customHeight="1">
      <c r="A17" s="86"/>
      <c r="B17" s="86"/>
      <c r="F17" s="93" t="s">
        <v>101</v>
      </c>
      <c r="G17" s="504" t="str">
        <f>認証審査申込書!AE26</f>
        <v>-</v>
      </c>
      <c r="H17" s="504"/>
      <c r="I17" s="57" t="s">
        <v>13</v>
      </c>
      <c r="K17" s="93"/>
      <c r="L17" s="93"/>
      <c r="M17" s="93"/>
      <c r="O17" s="58"/>
    </row>
    <row r="18" spans="1:24" ht="16.5" customHeight="1">
      <c r="A18" s="85"/>
      <c r="B18" s="85"/>
      <c r="C18" s="70" t="s">
        <v>142</v>
      </c>
      <c r="D18" s="70"/>
      <c r="E18" s="527">
        <f>認証審査申込書!I26</f>
        <v>0</v>
      </c>
      <c r="F18" s="527"/>
      <c r="G18" s="527"/>
      <c r="H18" s="527"/>
      <c r="I18" s="527"/>
      <c r="J18" s="78" t="s">
        <v>102</v>
      </c>
      <c r="K18" s="71" t="s">
        <v>103</v>
      </c>
      <c r="L18" s="525" t="str">
        <f>認証審査申込書!Q26</f>
        <v>-</v>
      </c>
      <c r="M18" s="525"/>
      <c r="N18" s="525"/>
      <c r="O18" s="525"/>
      <c r="P18" s="78" t="s">
        <v>104</v>
      </c>
      <c r="Q18" s="70"/>
      <c r="R18" s="70"/>
      <c r="S18" s="70"/>
      <c r="T18" s="70"/>
      <c r="V18" s="62"/>
      <c r="X18" s="66"/>
    </row>
    <row r="19" spans="1:24" ht="18" customHeight="1">
      <c r="A19" s="86" t="s">
        <v>177</v>
      </c>
      <c r="B19" s="86"/>
      <c r="C19" s="86"/>
      <c r="L19" s="63"/>
      <c r="M19" s="63"/>
      <c r="V19" s="88"/>
    </row>
    <row r="20" spans="1:24" ht="16.5" customHeight="1">
      <c r="C20" s="126" t="s">
        <v>68</v>
      </c>
      <c r="D20" s="57" t="s">
        <v>175</v>
      </c>
      <c r="F20" s="57" t="s">
        <v>293</v>
      </c>
      <c r="I20" s="58" t="s">
        <v>33</v>
      </c>
      <c r="J20" s="528"/>
      <c r="K20" s="528"/>
      <c r="L20" s="528"/>
      <c r="M20" s="528"/>
      <c r="N20" s="528"/>
      <c r="O20" s="528"/>
      <c r="P20" s="528"/>
      <c r="Q20" s="63" t="s">
        <v>34</v>
      </c>
      <c r="R20" s="58"/>
      <c r="S20" s="58"/>
      <c r="V20" s="88"/>
    </row>
    <row r="21" spans="1:24" ht="16.5" customHeight="1">
      <c r="B21" s="58"/>
      <c r="C21" s="58"/>
      <c r="F21" s="57" t="s">
        <v>294</v>
      </c>
      <c r="I21" s="58" t="s">
        <v>33</v>
      </c>
      <c r="J21" s="528"/>
      <c r="K21" s="528"/>
      <c r="L21" s="528"/>
      <c r="M21" s="528"/>
      <c r="N21" s="528"/>
      <c r="O21" s="528"/>
      <c r="P21" s="528"/>
      <c r="Q21" s="63" t="s">
        <v>34</v>
      </c>
      <c r="R21" s="63"/>
      <c r="S21" s="58"/>
      <c r="V21" s="88"/>
    </row>
    <row r="22" spans="1:24" ht="16.5" customHeight="1">
      <c r="A22" s="70"/>
      <c r="B22" s="70"/>
      <c r="C22" s="186" t="s">
        <v>68</v>
      </c>
      <c r="D22" s="70" t="s">
        <v>176</v>
      </c>
      <c r="E22" s="70"/>
      <c r="F22" s="70"/>
      <c r="G22" s="70"/>
      <c r="H22" s="70"/>
      <c r="I22" s="70"/>
      <c r="J22" s="70"/>
      <c r="K22" s="70"/>
      <c r="L22" s="70"/>
      <c r="M22" s="70"/>
      <c r="N22" s="70"/>
      <c r="O22" s="70"/>
      <c r="P22" s="78"/>
      <c r="Q22" s="78"/>
      <c r="R22" s="78"/>
      <c r="S22" s="78"/>
      <c r="T22" s="70"/>
      <c r="V22" s="88"/>
    </row>
    <row r="23" spans="1:24" ht="24.75" customHeight="1">
      <c r="A23" s="85" t="s">
        <v>295</v>
      </c>
      <c r="B23" s="85"/>
      <c r="C23" s="85"/>
      <c r="D23" s="70"/>
      <c r="E23" s="78"/>
      <c r="F23" s="70"/>
      <c r="G23" s="70"/>
      <c r="H23" s="70"/>
      <c r="I23" s="526" t="str">
        <f>IF(認証審査申込書!AC15="","",認証審査申込書!AA15+2000)</f>
        <v/>
      </c>
      <c r="J23" s="526"/>
      <c r="K23" s="526"/>
      <c r="L23" s="78" t="s">
        <v>3</v>
      </c>
      <c r="M23" s="526">
        <f>認証審査申込書!AC15</f>
        <v>0</v>
      </c>
      <c r="N23" s="526"/>
      <c r="O23" s="78" t="str">
        <f>IF(M23&lt;=12,"月","")</f>
        <v>月</v>
      </c>
      <c r="P23" s="526">
        <f>認証審査申込書!AE15</f>
        <v>0</v>
      </c>
      <c r="Q23" s="526"/>
      <c r="R23" s="87" t="str">
        <f>IF(P23&lt;=31,"日","")</f>
        <v>日</v>
      </c>
      <c r="S23" s="70"/>
      <c r="T23" s="70"/>
    </row>
    <row r="24" spans="1:24" ht="24.75" customHeight="1">
      <c r="A24" s="85" t="s">
        <v>178</v>
      </c>
      <c r="B24" s="85"/>
      <c r="C24" s="85"/>
      <c r="D24" s="70"/>
      <c r="E24" s="78"/>
      <c r="F24" s="70"/>
      <c r="G24" s="70"/>
      <c r="H24" s="70"/>
      <c r="I24" s="526" t="str">
        <f>IF(認証審査申込書!AC16="","",認証審査申込書!AA16+2000)</f>
        <v/>
      </c>
      <c r="J24" s="526"/>
      <c r="K24" s="526"/>
      <c r="L24" s="78" t="s">
        <v>3</v>
      </c>
      <c r="M24" s="526">
        <f>認証審査申込書!AC16</f>
        <v>0</v>
      </c>
      <c r="N24" s="526"/>
      <c r="O24" s="78" t="str">
        <f>IF(M24&lt;=12,"月","")</f>
        <v>月</v>
      </c>
      <c r="P24" s="526">
        <f>認証審査申込書!AE16</f>
        <v>0</v>
      </c>
      <c r="Q24" s="526"/>
      <c r="R24" s="87" t="str">
        <f>IF(P24&lt;=31,"日","")</f>
        <v>日</v>
      </c>
      <c r="S24" s="70"/>
      <c r="T24" s="70"/>
    </row>
    <row r="25" spans="1:24" ht="18" customHeight="1">
      <c r="A25" s="86" t="s">
        <v>305</v>
      </c>
      <c r="B25" s="86"/>
      <c r="C25" s="86"/>
      <c r="F25" s="58"/>
      <c r="I25" s="57"/>
      <c r="R25" s="125"/>
      <c r="X25" s="66"/>
    </row>
    <row r="26" spans="1:24" ht="15" customHeight="1">
      <c r="A26" s="86"/>
      <c r="B26" s="86"/>
      <c r="C26" s="58" t="str">
        <f>IF(認証審査申込書!Y17='完了申請書 (3面)'!D26,"■","□")</f>
        <v>□</v>
      </c>
      <c r="D26" s="57" t="s">
        <v>298</v>
      </c>
      <c r="F26" s="58"/>
      <c r="H26" s="93" t="s">
        <v>299</v>
      </c>
      <c r="I26" s="524"/>
      <c r="J26" s="524"/>
      <c r="K26" s="524"/>
      <c r="L26" s="57" t="s">
        <v>300</v>
      </c>
      <c r="R26" s="125"/>
      <c r="X26" s="66"/>
    </row>
    <row r="27" spans="1:24" ht="15" customHeight="1">
      <c r="A27" s="86"/>
      <c r="B27" s="86"/>
      <c r="C27" s="58" t="str">
        <f>IF(認証審査申込書!Y17='完了申請書 (3面)'!D27,"■","□")</f>
        <v>□</v>
      </c>
      <c r="D27" s="57" t="s">
        <v>301</v>
      </c>
      <c r="F27" s="58"/>
      <c r="I27" s="57"/>
      <c r="R27" s="125"/>
      <c r="X27" s="66"/>
    </row>
    <row r="28" spans="1:24" ht="15" customHeight="1">
      <c r="A28" s="86"/>
      <c r="B28" s="86"/>
      <c r="C28" s="58" t="str">
        <f>IF(認証審査申込書!Y17='完了申請書 (3面)'!D28,"■","□")</f>
        <v>□</v>
      </c>
      <c r="D28" s="57" t="s">
        <v>302</v>
      </c>
      <c r="F28" s="58"/>
      <c r="I28" s="57"/>
      <c r="R28" s="125"/>
      <c r="X28" s="66"/>
    </row>
    <row r="29" spans="1:24" ht="15" customHeight="1">
      <c r="A29" s="86"/>
      <c r="B29" s="86"/>
      <c r="C29" s="58" t="str">
        <f>認証審査申込書!X18</f>
        <v>□</v>
      </c>
      <c r="D29" s="57" t="s">
        <v>288</v>
      </c>
      <c r="F29" s="58"/>
      <c r="I29" s="57"/>
      <c r="R29" s="125"/>
      <c r="X29" s="66"/>
    </row>
    <row r="30" spans="1:24" ht="15" customHeight="1">
      <c r="A30" s="86"/>
      <c r="B30" s="86"/>
      <c r="C30" s="58"/>
      <c r="D30" s="231" t="s">
        <v>68</v>
      </c>
      <c r="E30" s="57" t="s">
        <v>450</v>
      </c>
      <c r="I30" s="57"/>
      <c r="R30" s="125"/>
      <c r="X30" s="66"/>
    </row>
    <row r="31" spans="1:24" ht="15" customHeight="1">
      <c r="A31" s="86"/>
      <c r="B31" s="86"/>
      <c r="C31" s="86"/>
      <c r="D31" s="231" t="s">
        <v>68</v>
      </c>
      <c r="E31" s="57" t="s">
        <v>451</v>
      </c>
      <c r="I31" s="57"/>
      <c r="R31" s="125"/>
      <c r="X31" s="66"/>
    </row>
    <row r="32" spans="1:24" customFormat="1" ht="15" customHeight="1">
      <c r="A32" s="232"/>
      <c r="B32" s="232"/>
      <c r="C32" s="232"/>
      <c r="D32" s="65"/>
      <c r="E32" s="65" t="s">
        <v>452</v>
      </c>
      <c r="F32" s="65"/>
      <c r="G32" s="65"/>
      <c r="H32" s="65"/>
      <c r="I32" s="65"/>
      <c r="J32" s="65"/>
      <c r="K32" s="65"/>
      <c r="L32" s="65"/>
      <c r="M32" s="65"/>
      <c r="N32" s="65"/>
      <c r="O32" s="65"/>
      <c r="P32" s="65"/>
      <c r="Q32" s="65"/>
      <c r="R32" s="233"/>
      <c r="S32" s="65"/>
      <c r="T32" s="65"/>
      <c r="U32" s="234"/>
      <c r="V32" s="234"/>
      <c r="W32" s="234"/>
    </row>
    <row r="33" spans="1:24" ht="15" customHeight="1">
      <c r="A33" s="86"/>
      <c r="B33" s="86"/>
      <c r="C33" s="86"/>
      <c r="D33" s="231" t="s">
        <v>68</v>
      </c>
      <c r="E33" s="57" t="s">
        <v>453</v>
      </c>
      <c r="I33" s="57"/>
      <c r="R33" s="125"/>
      <c r="X33" s="66"/>
    </row>
    <row r="34" spans="1:24" ht="15" customHeight="1">
      <c r="A34" s="86"/>
      <c r="B34" s="86"/>
      <c r="C34" s="86"/>
      <c r="E34" s="57" t="s">
        <v>303</v>
      </c>
      <c r="I34" s="57"/>
      <c r="R34" s="125"/>
      <c r="X34" s="66"/>
    </row>
    <row r="35" spans="1:24" customFormat="1" ht="15" customHeight="1">
      <c r="A35" s="232"/>
      <c r="B35" s="232"/>
      <c r="C35" s="232"/>
      <c r="D35" s="65"/>
      <c r="E35" s="65" t="s">
        <v>304</v>
      </c>
      <c r="F35" s="65"/>
      <c r="G35" s="65"/>
      <c r="H35" s="65"/>
      <c r="I35" s="65"/>
      <c r="J35" s="65"/>
      <c r="K35" s="65"/>
      <c r="L35" s="65"/>
      <c r="M35" s="65"/>
      <c r="N35" s="65"/>
      <c r="O35" s="65"/>
      <c r="P35" s="65"/>
      <c r="Q35" s="65"/>
      <c r="R35" s="233"/>
      <c r="S35" s="65"/>
      <c r="T35" s="65"/>
      <c r="U35" s="234"/>
      <c r="V35" s="234"/>
      <c r="W35" s="234"/>
    </row>
    <row r="36" spans="1:24" ht="15" customHeight="1">
      <c r="A36" s="86"/>
      <c r="B36" s="86"/>
      <c r="C36" s="86"/>
      <c r="D36" s="231" t="s">
        <v>68</v>
      </c>
      <c r="E36" s="57" t="s">
        <v>454</v>
      </c>
      <c r="I36" s="57"/>
      <c r="R36" s="125"/>
      <c r="X36" s="66"/>
    </row>
    <row r="37" spans="1:24" ht="16.5" customHeight="1">
      <c r="A37" s="86"/>
      <c r="B37" s="86"/>
      <c r="C37" s="86"/>
      <c r="E37" s="58" t="s">
        <v>33</v>
      </c>
      <c r="F37" s="508"/>
      <c r="G37" s="508"/>
      <c r="H37" s="508"/>
      <c r="I37" s="508"/>
      <c r="J37" s="508"/>
      <c r="K37" s="508"/>
      <c r="L37" s="508"/>
      <c r="M37" s="508"/>
      <c r="N37" s="508"/>
      <c r="O37" s="508"/>
      <c r="P37" s="57" t="s">
        <v>34</v>
      </c>
      <c r="R37" s="125"/>
      <c r="X37" s="66"/>
    </row>
    <row r="38" spans="1:24" ht="3.75" customHeight="1">
      <c r="A38" s="85"/>
      <c r="B38" s="85"/>
      <c r="C38" s="85"/>
      <c r="D38" s="70"/>
      <c r="E38" s="78"/>
      <c r="F38" s="78"/>
      <c r="G38" s="78"/>
      <c r="H38" s="78"/>
      <c r="I38" s="78"/>
      <c r="J38" s="78"/>
      <c r="K38" s="78"/>
      <c r="L38" s="78"/>
      <c r="M38" s="78"/>
      <c r="N38" s="78"/>
      <c r="O38" s="78"/>
      <c r="P38" s="70"/>
      <c r="Q38" s="70"/>
      <c r="R38" s="87"/>
      <c r="S38" s="70"/>
      <c r="T38" s="70"/>
      <c r="X38" s="66"/>
    </row>
    <row r="39" spans="1:24" ht="18" customHeight="1">
      <c r="A39" s="86" t="s">
        <v>306</v>
      </c>
      <c r="B39" s="86"/>
      <c r="C39" s="86"/>
      <c r="L39" s="63"/>
      <c r="M39" s="63"/>
      <c r="V39" s="88"/>
    </row>
    <row r="40" spans="1:24" ht="15" customHeight="1">
      <c r="C40" s="58" t="str">
        <f>認証審査申込書!X19</f>
        <v>□</v>
      </c>
      <c r="D40" s="57" t="s">
        <v>227</v>
      </c>
      <c r="I40" s="57"/>
      <c r="Q40" s="58"/>
      <c r="R40" s="58"/>
      <c r="S40" s="58"/>
      <c r="V40" s="88"/>
    </row>
    <row r="41" spans="1:24" ht="15" customHeight="1">
      <c r="A41" s="70"/>
      <c r="B41" s="70"/>
      <c r="C41" s="78" t="str">
        <f>認証審査申込書!AB19</f>
        <v>□</v>
      </c>
      <c r="D41" s="70" t="s">
        <v>228</v>
      </c>
      <c r="E41" s="70"/>
      <c r="F41" s="70"/>
      <c r="G41" s="70"/>
      <c r="H41" s="70"/>
      <c r="I41" s="70"/>
      <c r="J41" s="70"/>
      <c r="K41" s="70"/>
      <c r="L41" s="70"/>
      <c r="M41" s="70"/>
      <c r="N41" s="70"/>
      <c r="O41" s="70"/>
      <c r="P41" s="78"/>
      <c r="Q41" s="78"/>
      <c r="R41" s="78"/>
      <c r="S41" s="78"/>
      <c r="T41" s="70"/>
      <c r="V41" s="88"/>
    </row>
    <row r="42" spans="1:24" s="57" customFormat="1" ht="16.5" customHeight="1">
      <c r="A42" s="92" t="s">
        <v>307</v>
      </c>
      <c r="B42" s="92"/>
      <c r="C42" s="92"/>
      <c r="D42" s="92"/>
      <c r="E42" s="92"/>
      <c r="F42" s="69"/>
      <c r="G42" s="69"/>
      <c r="H42" s="69"/>
      <c r="I42" s="69"/>
      <c r="J42" s="69"/>
      <c r="K42" s="69"/>
      <c r="L42" s="69"/>
      <c r="M42" s="69"/>
      <c r="N42" s="69"/>
      <c r="O42" s="69"/>
      <c r="P42" s="69"/>
      <c r="Q42" s="69"/>
      <c r="R42" s="69"/>
      <c r="S42" s="69"/>
      <c r="T42" s="69"/>
      <c r="V42" s="62"/>
    </row>
    <row r="43" spans="1:24" s="59" customFormat="1" ht="21" customHeight="1">
      <c r="A43" s="85"/>
      <c r="B43" s="85"/>
      <c r="C43" s="85"/>
      <c r="D43" s="522"/>
      <c r="E43" s="522"/>
      <c r="F43" s="522"/>
      <c r="G43" s="522"/>
      <c r="H43" s="522"/>
      <c r="I43" s="522"/>
      <c r="J43" s="522"/>
      <c r="K43" s="522"/>
      <c r="L43" s="522"/>
      <c r="M43" s="522"/>
      <c r="N43" s="522"/>
      <c r="O43" s="522"/>
      <c r="P43" s="522"/>
      <c r="Q43" s="522"/>
      <c r="R43" s="522"/>
      <c r="S43" s="522"/>
      <c r="T43" s="522"/>
    </row>
    <row r="44" spans="1:24" s="57" customFormat="1" ht="16.5" customHeight="1">
      <c r="A44" s="86" t="s">
        <v>308</v>
      </c>
      <c r="B44" s="86"/>
      <c r="C44" s="86"/>
      <c r="D44" s="86"/>
      <c r="E44" s="86"/>
    </row>
    <row r="45" spans="1:24" s="59" customFormat="1" ht="21" customHeight="1">
      <c r="A45" s="99"/>
      <c r="B45" s="99"/>
      <c r="C45" s="99"/>
      <c r="D45" s="522"/>
      <c r="E45" s="522"/>
      <c r="F45" s="522"/>
      <c r="G45" s="522"/>
      <c r="H45" s="522"/>
      <c r="I45" s="522"/>
      <c r="J45" s="522"/>
      <c r="K45" s="522"/>
      <c r="L45" s="522"/>
      <c r="M45" s="522"/>
      <c r="N45" s="522"/>
      <c r="O45" s="522"/>
      <c r="P45" s="522"/>
      <c r="Q45" s="522"/>
      <c r="R45" s="522"/>
      <c r="S45" s="522"/>
      <c r="T45" s="522"/>
      <c r="V45" s="62"/>
    </row>
    <row r="46" spans="1:24" ht="15.75" customHeight="1">
      <c r="C46" s="63"/>
      <c r="D46" s="63"/>
      <c r="E46" s="63"/>
      <c r="F46" s="63"/>
      <c r="G46" s="63"/>
      <c r="H46" s="63"/>
      <c r="J46" s="63"/>
      <c r="K46" s="63"/>
      <c r="L46" s="63"/>
      <c r="V46" s="88"/>
    </row>
    <row r="47" spans="1:24" ht="15.75" customHeight="1">
      <c r="C47" s="63"/>
      <c r="D47" s="63"/>
      <c r="E47" s="63"/>
      <c r="F47" s="63"/>
      <c r="G47" s="63"/>
      <c r="H47" s="63"/>
      <c r="J47" s="63"/>
      <c r="K47" s="63"/>
      <c r="L47" s="63"/>
      <c r="V47" s="62"/>
    </row>
    <row r="48" spans="1:24" ht="14.1" customHeight="1">
      <c r="A48" s="72" t="s">
        <v>91</v>
      </c>
      <c r="B48" s="72"/>
      <c r="V48" s="88"/>
    </row>
    <row r="49" spans="1:24" ht="11.25" customHeight="1">
      <c r="A49" s="74" t="s">
        <v>153</v>
      </c>
      <c r="B49" s="73"/>
      <c r="C49" s="74"/>
      <c r="D49" s="89"/>
      <c r="E49" s="75"/>
      <c r="F49" s="75"/>
      <c r="G49" s="75"/>
      <c r="H49" s="75"/>
      <c r="I49" s="75"/>
      <c r="J49" s="75"/>
      <c r="K49" s="75"/>
      <c r="L49" s="75"/>
      <c r="M49" s="75"/>
      <c r="N49" s="75"/>
      <c r="O49" s="75"/>
      <c r="P49" s="75"/>
      <c r="Q49" s="75"/>
      <c r="R49" s="75"/>
      <c r="S49" s="75"/>
      <c r="T49" s="75"/>
      <c r="V49" s="62"/>
    </row>
    <row r="50" spans="1:24" ht="11.25" customHeight="1">
      <c r="A50" s="76" t="s">
        <v>154</v>
      </c>
      <c r="B50" s="73"/>
      <c r="C50" s="66"/>
      <c r="D50" s="89"/>
      <c r="E50" s="75"/>
      <c r="F50" s="75"/>
      <c r="G50" s="75"/>
      <c r="H50" s="75"/>
      <c r="I50" s="75"/>
      <c r="J50" s="75"/>
      <c r="K50" s="75"/>
      <c r="L50" s="75"/>
      <c r="M50" s="75"/>
      <c r="N50" s="75"/>
      <c r="O50" s="75"/>
      <c r="P50" s="75"/>
      <c r="Q50" s="75"/>
      <c r="R50" s="75"/>
      <c r="S50" s="75"/>
      <c r="T50" s="75"/>
      <c r="V50" s="88"/>
    </row>
    <row r="51" spans="1:24" ht="11.25" customHeight="1">
      <c r="A51" s="76" t="s">
        <v>155</v>
      </c>
      <c r="B51" s="73"/>
      <c r="C51" s="66"/>
      <c r="D51" s="74"/>
      <c r="I51" s="57"/>
      <c r="V51" s="62"/>
    </row>
    <row r="52" spans="1:24" ht="11.25" customHeight="1">
      <c r="A52" s="76" t="s">
        <v>156</v>
      </c>
      <c r="B52" s="73"/>
      <c r="C52" s="66"/>
      <c r="D52" s="74"/>
      <c r="I52" s="57"/>
      <c r="V52" s="62"/>
    </row>
    <row r="53" spans="1:24" ht="11.25" customHeight="1">
      <c r="A53" s="76" t="s">
        <v>309</v>
      </c>
      <c r="B53" s="73"/>
      <c r="C53" s="66"/>
      <c r="D53" s="74"/>
      <c r="E53" s="63"/>
      <c r="F53" s="63"/>
      <c r="G53" s="63"/>
      <c r="H53" s="63"/>
      <c r="I53" s="63"/>
      <c r="J53" s="63"/>
      <c r="K53" s="63"/>
      <c r="L53" s="63"/>
      <c r="M53" s="63"/>
      <c r="V53" s="88"/>
    </row>
    <row r="54" spans="1:24" ht="11.25" customHeight="1">
      <c r="A54" s="76" t="s">
        <v>310</v>
      </c>
      <c r="B54" s="73"/>
      <c r="C54" s="66"/>
      <c r="D54" s="74"/>
      <c r="E54" s="63"/>
      <c r="F54" s="63"/>
      <c r="G54" s="63"/>
      <c r="H54" s="63"/>
      <c r="I54" s="63"/>
      <c r="J54" s="63"/>
      <c r="K54" s="63"/>
      <c r="L54" s="63"/>
      <c r="M54" s="63"/>
      <c r="V54" s="88"/>
    </row>
    <row r="55" spans="1:24" ht="11.25" customHeight="1">
      <c r="A55" s="76" t="s">
        <v>311</v>
      </c>
      <c r="B55" s="73"/>
      <c r="C55" s="66"/>
      <c r="D55" s="74"/>
      <c r="E55" s="63"/>
      <c r="F55" s="63"/>
      <c r="G55" s="63"/>
      <c r="H55" s="63"/>
      <c r="I55" s="63"/>
      <c r="J55" s="63"/>
      <c r="K55" s="63"/>
      <c r="L55" s="63"/>
      <c r="M55" s="63"/>
      <c r="V55" s="88"/>
    </row>
    <row r="56" spans="1:24" ht="11.25" customHeight="1">
      <c r="A56" s="76" t="s">
        <v>455</v>
      </c>
      <c r="B56" s="73"/>
      <c r="C56" s="66"/>
      <c r="D56" s="74"/>
      <c r="I56" s="57"/>
      <c r="K56" s="63"/>
      <c r="L56" s="63"/>
      <c r="M56" s="63"/>
      <c r="V56" s="88"/>
    </row>
    <row r="57" spans="1:24" ht="11.25" customHeight="1">
      <c r="A57" s="76" t="s">
        <v>456</v>
      </c>
      <c r="B57" s="73"/>
      <c r="C57" s="66"/>
      <c r="D57" s="74"/>
      <c r="I57" s="57"/>
      <c r="V57" s="62"/>
    </row>
    <row r="58" spans="1:24" ht="11.25" customHeight="1">
      <c r="A58" s="76" t="s">
        <v>312</v>
      </c>
      <c r="B58" s="73"/>
      <c r="C58" s="66"/>
      <c r="D58" s="74"/>
      <c r="I58" s="57"/>
      <c r="V58" s="62"/>
    </row>
    <row r="59" spans="1:24" ht="11.25" customHeight="1">
      <c r="A59" s="76" t="s">
        <v>229</v>
      </c>
      <c r="B59" s="73"/>
      <c r="C59" s="66"/>
      <c r="D59" s="74"/>
      <c r="I59" s="57"/>
      <c r="V59" s="62"/>
    </row>
    <row r="60" spans="1:24" ht="11.25" customHeight="1">
      <c r="A60" s="76" t="s">
        <v>457</v>
      </c>
      <c r="B60" s="73"/>
      <c r="C60" s="66"/>
      <c r="D60" s="62"/>
      <c r="I60" s="57"/>
      <c r="V60" s="62"/>
    </row>
    <row r="61" spans="1:24" s="91" customFormat="1" ht="11.25" customHeight="1">
      <c r="A61" s="73"/>
      <c r="B61" s="73"/>
      <c r="C61" s="74"/>
      <c r="D61" s="74"/>
      <c r="E61" s="57"/>
      <c r="F61" s="57"/>
      <c r="G61" s="57"/>
      <c r="H61" s="57"/>
      <c r="I61" s="57"/>
      <c r="J61" s="57"/>
      <c r="K61" s="57"/>
      <c r="L61" s="57"/>
      <c r="M61" s="57"/>
      <c r="N61" s="57"/>
      <c r="O61" s="57"/>
      <c r="P61" s="57"/>
      <c r="Q61" s="57"/>
      <c r="R61" s="57"/>
      <c r="S61" s="57"/>
      <c r="T61" s="57"/>
      <c r="U61" s="90"/>
      <c r="V61" s="62"/>
      <c r="W61" s="90"/>
      <c r="X61" s="90"/>
    </row>
  </sheetData>
  <sheetProtection algorithmName="SHA-512" hashValue="axqximUjvr+8GJ7NntPCAZ6mp6sMKRA2d8WM88hpOHS7LhXnJ+Lb+itPK3JQyRlgjZDIgDAvoXy2jOQQ7P+W1w==" saltValue="fZj2Zo9xizoUdZ7uR+/4ew==" spinCount="100000" sheet="1" objects="1" scenarios="1"/>
  <mergeCells count="23">
    <mergeCell ref="I26:K26"/>
    <mergeCell ref="F37:O37"/>
    <mergeCell ref="L18:O18"/>
    <mergeCell ref="J20:P20"/>
    <mergeCell ref="J21:P21"/>
    <mergeCell ref="I23:K23"/>
    <mergeCell ref="I24:K24"/>
    <mergeCell ref="D45:T45"/>
    <mergeCell ref="A1:T1"/>
    <mergeCell ref="G4:T4"/>
    <mergeCell ref="G5:T5"/>
    <mergeCell ref="D10:F10"/>
    <mergeCell ref="G6:T6"/>
    <mergeCell ref="D13:F13"/>
    <mergeCell ref="K14:L14"/>
    <mergeCell ref="G16:H16"/>
    <mergeCell ref="M23:N23"/>
    <mergeCell ref="P23:Q23"/>
    <mergeCell ref="M24:N24"/>
    <mergeCell ref="P24:Q24"/>
    <mergeCell ref="D43:T43"/>
    <mergeCell ref="G17:H17"/>
    <mergeCell ref="E18:I18"/>
  </mergeCells>
  <phoneticPr fontId="1"/>
  <conditionalFormatting sqref="D30:D31 D33 D36">
    <cfRule type="expression" dxfId="18" priority="1">
      <formula>$C$25="□"</formula>
    </cfRule>
    <cfRule type="expression" dxfId="17" priority="2">
      <formula>AND($D$27="□",$D$29="□",$D$32="□")</formula>
    </cfRule>
  </conditionalFormatting>
  <conditionalFormatting sqref="I26:K26">
    <cfRule type="notContainsBlanks" dxfId="16" priority="3">
      <formula>LEN(TRIM(I26))&gt;0</formula>
    </cfRule>
    <cfRule type="expression" dxfId="15" priority="4">
      <formula>$E$21="■"</formula>
    </cfRule>
  </conditionalFormatting>
  <dataValidations count="8">
    <dataValidation type="whole" imeMode="off" operator="lessThanOrEqual" allowBlank="1" showInputMessage="1" showErrorMessage="1" sqref="M23:M24" xr:uid="{6FB4CE82-FAFD-46FB-B3CF-80B25CEDF9D9}">
      <formula1>12</formula1>
    </dataValidation>
    <dataValidation imeMode="hiragana" allowBlank="1" showInputMessage="1" showErrorMessage="1" sqref="G4:G6" xr:uid="{00000000-0002-0000-0500-000001000000}"/>
    <dataValidation imeMode="off" allowBlank="1" showInputMessage="1" showErrorMessage="1" sqref="D10:F10 D13:F13 K14:L14 G16:H16" xr:uid="{00000000-0002-0000-0500-000002000000}"/>
    <dataValidation type="list" allowBlank="1" showInputMessage="1" showErrorMessage="1" sqref="C8 C11 C40:C41 C20 C22 C26:C30 D36 D33 D30:D31" xr:uid="{00000000-0002-0000-0500-000003000000}">
      <formula1>"□,■"</formula1>
    </dataValidation>
    <dataValidation imeMode="halfAlpha" allowBlank="1" showInputMessage="1" showErrorMessage="1" sqref="G17:H17 O15:O17 R23:R38" xr:uid="{00000000-0002-0000-0500-000004000000}"/>
    <dataValidation type="list" allowBlank="1" showInputMessage="1" sqref="E18:I18" xr:uid="{00000000-0002-0000-0500-000005000000}">
      <formula1>$V$1:$V$5</formula1>
    </dataValidation>
    <dataValidation type="list" allowBlank="1" showInputMessage="1" sqref="L18:O18" xr:uid="{00000000-0002-0000-0500-000006000000}">
      <formula1>$V$1:$V$4</formula1>
    </dataValidation>
    <dataValidation type="list" allowBlank="1" showInputMessage="1" showErrorMessage="1" sqref="J20:J21" xr:uid="{3E8832D6-CB1D-4D1C-92B3-7D99BA132985}">
      <formula1>"別紙のとおり"</formula1>
    </dataValidation>
  </dataValidations>
  <printOptions horizontalCentered="1"/>
  <pageMargins left="0.19685039370078741" right="0.19685039370078741" top="0.39370078740157483" bottom="0.39370078740157483" header="0.19685039370078741" footer="0.19685039370078741"/>
  <pageSetup paperSize="9" scale="90"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15280-481B-4D20-8414-094B38CF1496}">
  <sheetPr>
    <tabColor rgb="FFFFFF00"/>
  </sheetPr>
  <dimension ref="A1:Y48"/>
  <sheetViews>
    <sheetView showGridLines="0" showZeros="0" view="pageBreakPreview" zoomScaleNormal="100" workbookViewId="0">
      <selection activeCell="U1" sqref="U1"/>
    </sheetView>
  </sheetViews>
  <sheetFormatPr defaultColWidth="9" defaultRowHeight="13.5"/>
  <cols>
    <col min="1" max="1" width="1.625" style="57" customWidth="1"/>
    <col min="2" max="8" width="5.125" style="57" customWidth="1"/>
    <col min="9" max="9" width="2.625" style="58" customWidth="1"/>
    <col min="10" max="16" width="5.125" style="57" customWidth="1"/>
    <col min="17" max="17" width="4.125" style="57" customWidth="1"/>
    <col min="18" max="20" width="5.125" style="57" customWidth="1"/>
    <col min="21" max="25" width="10.625" style="59" customWidth="1"/>
    <col min="26" max="16384" width="9" style="66"/>
  </cols>
  <sheetData>
    <row r="1" spans="1:23" s="59" customFormat="1" ht="18" customHeight="1">
      <c r="A1" s="494" t="s">
        <v>313</v>
      </c>
      <c r="B1" s="494"/>
      <c r="C1" s="494"/>
      <c r="D1" s="494"/>
      <c r="E1" s="494"/>
      <c r="F1" s="494"/>
      <c r="G1" s="494"/>
      <c r="H1" s="494"/>
      <c r="I1" s="494"/>
      <c r="J1" s="494"/>
      <c r="K1" s="494"/>
      <c r="L1" s="494"/>
      <c r="M1" s="494"/>
      <c r="N1" s="494"/>
      <c r="O1" s="494"/>
      <c r="P1" s="494"/>
      <c r="Q1" s="494"/>
      <c r="R1" s="494"/>
      <c r="S1" s="494"/>
      <c r="T1" s="494"/>
      <c r="U1" s="77"/>
      <c r="V1" s="68"/>
    </row>
    <row r="2" spans="1:23" s="59" customFormat="1" ht="18" customHeight="1">
      <c r="A2" s="58"/>
      <c r="B2" s="58"/>
      <c r="C2" s="58"/>
      <c r="D2" s="58"/>
      <c r="E2" s="58"/>
      <c r="F2" s="58"/>
      <c r="G2" s="58"/>
      <c r="H2" s="58"/>
      <c r="I2" s="58"/>
      <c r="J2" s="58"/>
      <c r="K2" s="58"/>
      <c r="L2" s="58"/>
      <c r="M2" s="58"/>
      <c r="N2" s="58"/>
      <c r="O2" s="58"/>
      <c r="P2" s="58"/>
      <c r="Q2" s="58"/>
      <c r="R2" s="58"/>
      <c r="S2" s="58"/>
      <c r="T2" s="58"/>
      <c r="V2" s="68"/>
    </row>
    <row r="3" spans="1:23" ht="18" customHeight="1">
      <c r="A3" s="70" t="s">
        <v>314</v>
      </c>
      <c r="B3" s="70"/>
      <c r="C3" s="70"/>
      <c r="D3" s="70"/>
      <c r="E3" s="70"/>
      <c r="F3" s="70"/>
      <c r="G3" s="70"/>
      <c r="H3" s="70"/>
      <c r="I3" s="78"/>
      <c r="J3" s="70"/>
      <c r="K3" s="70"/>
      <c r="L3" s="70"/>
      <c r="M3" s="70"/>
      <c r="N3" s="70"/>
      <c r="O3" s="70"/>
      <c r="P3" s="70"/>
      <c r="Q3" s="70"/>
      <c r="R3" s="70"/>
      <c r="S3" s="70"/>
      <c r="T3" s="70"/>
      <c r="V3" s="68"/>
      <c r="W3" s="62"/>
    </row>
    <row r="4" spans="1:23" ht="16.5" customHeight="1">
      <c r="A4" s="92" t="s">
        <v>315</v>
      </c>
      <c r="B4" s="92"/>
      <c r="C4" s="92"/>
      <c r="D4" s="69"/>
      <c r="E4" s="69"/>
      <c r="F4" s="69"/>
      <c r="G4" s="102"/>
      <c r="H4" s="102"/>
      <c r="I4" s="102"/>
      <c r="J4" s="69"/>
      <c r="K4" s="69"/>
      <c r="L4" s="69"/>
      <c r="M4" s="69"/>
      <c r="N4" s="69"/>
      <c r="O4" s="69"/>
      <c r="P4" s="69"/>
      <c r="Q4" s="69"/>
      <c r="R4" s="69"/>
      <c r="S4" s="69"/>
      <c r="T4" s="69"/>
      <c r="V4" s="68"/>
      <c r="W4" s="62"/>
    </row>
    <row r="5" spans="1:23" ht="16.5" customHeight="1">
      <c r="A5" s="85"/>
      <c r="B5" s="85"/>
      <c r="C5" s="85"/>
      <c r="D5" s="525"/>
      <c r="E5" s="525"/>
      <c r="F5" s="525"/>
      <c r="G5" s="235"/>
      <c r="H5" s="235"/>
      <c r="I5" s="235"/>
      <c r="J5" s="70"/>
      <c r="K5" s="70"/>
      <c r="L5" s="70"/>
      <c r="M5" s="70"/>
      <c r="N5" s="70"/>
      <c r="O5" s="70"/>
      <c r="P5" s="70"/>
      <c r="Q5" s="70"/>
      <c r="R5" s="70"/>
      <c r="S5" s="70"/>
      <c r="T5" s="70"/>
      <c r="V5" s="68"/>
      <c r="W5" s="62"/>
    </row>
    <row r="6" spans="1:23" ht="16.5" customHeight="1">
      <c r="A6" s="86" t="s">
        <v>316</v>
      </c>
      <c r="B6" s="86"/>
      <c r="C6" s="86"/>
      <c r="G6" s="66"/>
      <c r="H6" s="66"/>
      <c r="I6" s="66"/>
      <c r="J6" s="66"/>
      <c r="V6" s="68"/>
      <c r="W6" s="62"/>
    </row>
    <row r="7" spans="1:23" ht="16.5" customHeight="1">
      <c r="A7" s="85"/>
      <c r="B7" s="85"/>
      <c r="C7" s="85"/>
      <c r="D7" s="525"/>
      <c r="E7" s="525"/>
      <c r="F7" s="525"/>
      <c r="G7" s="70" t="s">
        <v>13</v>
      </c>
      <c r="H7" s="70"/>
      <c r="I7" s="70"/>
      <c r="J7" s="70"/>
      <c r="K7" s="70"/>
      <c r="L7" s="70"/>
      <c r="M7" s="70"/>
      <c r="N7" s="70"/>
      <c r="O7" s="70"/>
      <c r="P7" s="70"/>
      <c r="Q7" s="70"/>
      <c r="R7" s="70"/>
      <c r="S7" s="70"/>
      <c r="T7" s="70"/>
      <c r="V7" s="68"/>
      <c r="W7" s="62"/>
    </row>
    <row r="8" spans="1:23" s="59" customFormat="1" ht="16.5" customHeight="1">
      <c r="A8" s="86" t="s">
        <v>317</v>
      </c>
      <c r="B8" s="86"/>
      <c r="C8" s="86"/>
      <c r="D8" s="57"/>
      <c r="E8" s="57"/>
      <c r="F8" s="57"/>
      <c r="G8" s="57"/>
      <c r="H8" s="57"/>
      <c r="I8" s="57"/>
      <c r="J8" s="57"/>
      <c r="K8" s="57"/>
      <c r="L8" s="57"/>
      <c r="M8" s="57"/>
      <c r="N8" s="63"/>
      <c r="O8" s="57"/>
      <c r="P8" s="57"/>
      <c r="Q8" s="57"/>
      <c r="R8" s="57"/>
      <c r="S8" s="57"/>
      <c r="T8" s="57"/>
      <c r="V8" s="68"/>
    </row>
    <row r="9" spans="1:23" s="59" customFormat="1" ht="16.5" customHeight="1">
      <c r="A9" s="85"/>
      <c r="B9" s="85"/>
      <c r="C9" s="85"/>
      <c r="D9" s="529"/>
      <c r="E9" s="529"/>
      <c r="F9" s="529"/>
      <c r="G9" s="70" t="s">
        <v>51</v>
      </c>
      <c r="H9" s="70"/>
      <c r="I9" s="70"/>
      <c r="J9" s="70"/>
      <c r="K9" s="70"/>
      <c r="L9" s="70"/>
      <c r="M9" s="70"/>
      <c r="N9" s="79"/>
      <c r="O9" s="70"/>
      <c r="P9" s="70"/>
      <c r="Q9" s="70"/>
      <c r="R9" s="70"/>
      <c r="S9" s="70"/>
      <c r="T9" s="70"/>
      <c r="V9" s="68"/>
    </row>
    <row r="10" spans="1:23" ht="18" customHeight="1">
      <c r="A10" s="86" t="s">
        <v>318</v>
      </c>
      <c r="B10" s="86"/>
      <c r="C10" s="86"/>
      <c r="L10" s="63"/>
      <c r="M10" s="63"/>
      <c r="V10" s="68"/>
      <c r="W10" s="88"/>
    </row>
    <row r="11" spans="1:23" ht="16.5" customHeight="1">
      <c r="C11" s="126" t="str">
        <f>認証審査申込書!F17</f>
        <v>□</v>
      </c>
      <c r="D11" s="57" t="s">
        <v>285</v>
      </c>
      <c r="I11" s="57"/>
      <c r="Q11" s="58"/>
      <c r="R11" s="58"/>
      <c r="S11" s="58"/>
      <c r="V11" s="68"/>
      <c r="W11" s="88"/>
    </row>
    <row r="12" spans="1:23" ht="16.5" customHeight="1">
      <c r="C12" s="126" t="str">
        <f>認証審査申込書!F18</f>
        <v>□</v>
      </c>
      <c r="D12" s="57" t="s">
        <v>286</v>
      </c>
      <c r="I12" s="57"/>
      <c r="Q12" s="58"/>
      <c r="R12" s="58"/>
      <c r="S12" s="58"/>
      <c r="V12" s="68"/>
      <c r="W12" s="88"/>
    </row>
    <row r="13" spans="1:23" ht="16.5" customHeight="1">
      <c r="A13" s="70"/>
      <c r="B13" s="70"/>
      <c r="C13" s="186" t="str">
        <f>認証審査申込書!F19</f>
        <v>□</v>
      </c>
      <c r="D13" s="70" t="s">
        <v>287</v>
      </c>
      <c r="E13" s="70"/>
      <c r="F13" s="70"/>
      <c r="G13" s="70"/>
      <c r="H13" s="70"/>
      <c r="I13" s="70"/>
      <c r="J13" s="70"/>
      <c r="K13" s="70"/>
      <c r="L13" s="70"/>
      <c r="M13" s="70"/>
      <c r="N13" s="70"/>
      <c r="O13" s="70"/>
      <c r="P13" s="78"/>
      <c r="Q13" s="78"/>
      <c r="R13" s="78"/>
      <c r="S13" s="78"/>
      <c r="T13" s="70"/>
      <c r="V13" s="68"/>
      <c r="W13" s="88"/>
    </row>
    <row r="14" spans="1:23" ht="18" customHeight="1">
      <c r="A14" s="86" t="s">
        <v>319</v>
      </c>
      <c r="B14" s="86"/>
      <c r="C14" s="86"/>
      <c r="L14" s="63"/>
      <c r="M14" s="63"/>
      <c r="V14" s="68"/>
      <c r="W14" s="88"/>
    </row>
    <row r="15" spans="1:23" ht="18" customHeight="1">
      <c r="A15" s="86"/>
      <c r="B15" s="57" t="s">
        <v>320</v>
      </c>
      <c r="C15" s="86"/>
      <c r="L15" s="63"/>
      <c r="M15" s="63"/>
      <c r="V15" s="68"/>
      <c r="W15" s="88"/>
    </row>
    <row r="16" spans="1:23" ht="16.5" customHeight="1">
      <c r="C16" s="126" t="str">
        <f>IF(認証審査申込書!N18=LEFT(D16,4),"■","□")</f>
        <v>□</v>
      </c>
      <c r="D16" s="57" t="s">
        <v>82</v>
      </c>
      <c r="I16" s="57"/>
      <c r="P16" s="58"/>
      <c r="Q16" s="58"/>
      <c r="R16" s="58"/>
      <c r="S16" s="58"/>
      <c r="V16" s="68"/>
      <c r="W16" s="88"/>
    </row>
    <row r="17" spans="1:23" ht="16.5" customHeight="1">
      <c r="C17" s="126" t="str">
        <f>IF(OR(C11="■",C12="■"),"■",IF(認証審査申込書!N18=LEFT(D17,4),"■","□"))</f>
        <v>□</v>
      </c>
      <c r="D17" s="57" t="s">
        <v>83</v>
      </c>
      <c r="I17" s="57"/>
      <c r="P17" s="58"/>
      <c r="Q17" s="58"/>
      <c r="R17" s="58"/>
      <c r="S17" s="58"/>
      <c r="V17" s="68"/>
      <c r="W17" s="88"/>
    </row>
    <row r="18" spans="1:23" ht="15.75" customHeight="1">
      <c r="C18" s="63"/>
      <c r="D18" s="63" t="s">
        <v>321</v>
      </c>
      <c r="E18" s="63"/>
      <c r="F18" s="63"/>
      <c r="G18" s="58" t="s">
        <v>33</v>
      </c>
      <c r="H18" s="524"/>
      <c r="I18" s="524"/>
      <c r="J18" s="524"/>
      <c r="K18" s="63" t="s">
        <v>322</v>
      </c>
      <c r="L18" s="63"/>
      <c r="W18" s="88"/>
    </row>
    <row r="19" spans="1:23" ht="18" customHeight="1">
      <c r="A19" s="86"/>
      <c r="B19" s="57" t="s">
        <v>323</v>
      </c>
      <c r="C19" s="86"/>
      <c r="L19" s="63"/>
      <c r="M19" s="63"/>
      <c r="V19" s="68"/>
      <c r="W19" s="88"/>
    </row>
    <row r="20" spans="1:23" ht="16.5" customHeight="1">
      <c r="C20" s="126" t="str">
        <f>IF(認証審査申込書!N19=LEFT(D20,4),"■","□")</f>
        <v>□</v>
      </c>
      <c r="D20" s="57" t="s">
        <v>82</v>
      </c>
      <c r="I20" s="57"/>
      <c r="P20" s="58"/>
      <c r="Q20" s="58"/>
      <c r="R20" s="58"/>
      <c r="S20" s="58"/>
      <c r="V20" s="68"/>
      <c r="W20" s="88"/>
    </row>
    <row r="21" spans="1:23" ht="16.5" customHeight="1">
      <c r="C21" s="126" t="str">
        <f>IF(OR(C11="■",C12="■"),"■",IF(認証審査申込書!N19=LEFT(D21,4),"■","□"))</f>
        <v>□</v>
      </c>
      <c r="D21" s="57" t="s">
        <v>83</v>
      </c>
      <c r="I21" s="57"/>
      <c r="P21" s="58"/>
      <c r="Q21" s="58"/>
      <c r="R21" s="58"/>
      <c r="S21" s="58"/>
      <c r="V21" s="68"/>
      <c r="W21" s="88"/>
    </row>
    <row r="22" spans="1:23" ht="15.75" customHeight="1">
      <c r="C22" s="63"/>
      <c r="D22" s="63" t="s">
        <v>324</v>
      </c>
      <c r="E22" s="63"/>
      <c r="F22" s="63"/>
      <c r="G22" s="58" t="s">
        <v>33</v>
      </c>
      <c r="H22" s="524"/>
      <c r="I22" s="524"/>
      <c r="J22" s="524"/>
      <c r="K22" s="63" t="s">
        <v>34</v>
      </c>
      <c r="L22" s="63"/>
      <c r="W22" s="88"/>
    </row>
    <row r="23" spans="1:23" ht="3.75" customHeight="1">
      <c r="A23" s="70"/>
      <c r="B23" s="70"/>
      <c r="C23" s="79"/>
      <c r="D23" s="79"/>
      <c r="E23" s="79"/>
      <c r="F23" s="79"/>
      <c r="G23" s="79"/>
      <c r="H23" s="79"/>
      <c r="I23" s="78"/>
      <c r="J23" s="79"/>
      <c r="K23" s="79"/>
      <c r="L23" s="79"/>
      <c r="M23" s="70"/>
      <c r="N23" s="70"/>
      <c r="O23" s="70"/>
      <c r="P23" s="70"/>
      <c r="Q23" s="70"/>
      <c r="R23" s="70"/>
      <c r="S23" s="70"/>
      <c r="T23" s="70"/>
      <c r="W23" s="88"/>
    </row>
    <row r="24" spans="1:23" ht="18" customHeight="1">
      <c r="A24" s="86" t="s">
        <v>325</v>
      </c>
      <c r="B24" s="86"/>
      <c r="C24" s="86"/>
      <c r="F24" s="58"/>
      <c r="I24" s="57"/>
      <c r="R24" s="125"/>
      <c r="V24" s="68"/>
    </row>
    <row r="25" spans="1:23" ht="16.5" customHeight="1">
      <c r="A25" s="85"/>
      <c r="B25" s="85"/>
      <c r="C25" s="71"/>
      <c r="D25" s="529"/>
      <c r="E25" s="529"/>
      <c r="F25" s="529"/>
      <c r="G25" s="70" t="s">
        <v>326</v>
      </c>
      <c r="H25" s="70"/>
      <c r="I25" s="85"/>
      <c r="J25" s="85"/>
      <c r="K25" s="85"/>
      <c r="L25" s="85"/>
      <c r="M25" s="85"/>
      <c r="N25" s="70"/>
      <c r="O25" s="70"/>
      <c r="P25" s="70"/>
      <c r="Q25" s="70"/>
      <c r="R25" s="87"/>
      <c r="S25" s="70"/>
      <c r="T25" s="70"/>
      <c r="V25" s="68"/>
    </row>
    <row r="26" spans="1:23" ht="18" customHeight="1">
      <c r="A26" s="86" t="s">
        <v>327</v>
      </c>
      <c r="B26" s="86"/>
      <c r="C26" s="86"/>
      <c r="L26" s="63"/>
      <c r="M26" s="63"/>
      <c r="V26" s="68"/>
      <c r="W26" s="88"/>
    </row>
    <row r="27" spans="1:23" ht="16.5" customHeight="1">
      <c r="C27" s="126" t="s">
        <v>68</v>
      </c>
      <c r="D27" s="57" t="s">
        <v>227</v>
      </c>
      <c r="I27" s="57"/>
      <c r="P27" s="58"/>
      <c r="Q27" s="58"/>
      <c r="R27" s="58"/>
      <c r="S27" s="58"/>
      <c r="V27" s="68"/>
      <c r="W27" s="88"/>
    </row>
    <row r="28" spans="1:23" ht="16.5" customHeight="1">
      <c r="A28" s="70"/>
      <c r="B28" s="70"/>
      <c r="C28" s="186" t="s">
        <v>68</v>
      </c>
      <c r="D28" s="70" t="s">
        <v>228</v>
      </c>
      <c r="E28" s="70"/>
      <c r="F28" s="70"/>
      <c r="G28" s="70"/>
      <c r="H28" s="70"/>
      <c r="I28" s="70"/>
      <c r="J28" s="70"/>
      <c r="K28" s="70"/>
      <c r="L28" s="70"/>
      <c r="M28" s="70"/>
      <c r="N28" s="70"/>
      <c r="O28" s="70"/>
      <c r="P28" s="78"/>
      <c r="Q28" s="78"/>
      <c r="R28" s="78"/>
      <c r="S28" s="78"/>
      <c r="T28" s="70"/>
      <c r="V28" s="68"/>
      <c r="W28" s="88"/>
    </row>
    <row r="29" spans="1:23" s="57" customFormat="1" ht="16.5" customHeight="1">
      <c r="A29" s="86" t="s">
        <v>328</v>
      </c>
      <c r="B29" s="86"/>
      <c r="C29" s="86"/>
      <c r="D29" s="86"/>
      <c r="E29" s="86"/>
      <c r="V29" s="68"/>
      <c r="W29" s="62"/>
    </row>
    <row r="30" spans="1:23" s="57" customFormat="1" ht="16.5" customHeight="1">
      <c r="A30" s="80"/>
      <c r="B30" s="80"/>
      <c r="C30" s="81"/>
      <c r="D30" s="63"/>
      <c r="E30" s="517"/>
      <c r="F30" s="517"/>
      <c r="G30" s="517"/>
      <c r="H30" s="517"/>
      <c r="I30" s="517"/>
      <c r="J30" s="517"/>
      <c r="K30" s="517"/>
      <c r="L30" s="517"/>
      <c r="M30" s="517"/>
      <c r="N30" s="517"/>
      <c r="O30" s="517"/>
      <c r="P30" s="517"/>
      <c r="Q30" s="517"/>
      <c r="R30" s="517"/>
      <c r="S30" s="517"/>
      <c r="T30" s="517"/>
      <c r="W30" s="62"/>
    </row>
    <row r="31" spans="1:23" s="59" customFormat="1" ht="15.75" customHeight="1">
      <c r="A31" s="86"/>
      <c r="B31" s="86"/>
      <c r="C31" s="86"/>
      <c r="D31" s="86"/>
      <c r="E31" s="517"/>
      <c r="F31" s="517"/>
      <c r="G31" s="517"/>
      <c r="H31" s="517"/>
      <c r="I31" s="517"/>
      <c r="J31" s="517"/>
      <c r="K31" s="517"/>
      <c r="L31" s="517"/>
      <c r="M31" s="517"/>
      <c r="N31" s="517"/>
      <c r="O31" s="517"/>
      <c r="P31" s="517"/>
      <c r="Q31" s="517"/>
      <c r="R31" s="517"/>
      <c r="S31" s="517"/>
      <c r="T31" s="517"/>
      <c r="V31" s="74"/>
      <c r="W31" s="62"/>
    </row>
    <row r="32" spans="1:23" s="59" customFormat="1" ht="15.75" customHeight="1">
      <c r="A32" s="99"/>
      <c r="B32" s="99"/>
      <c r="C32" s="99"/>
      <c r="D32" s="99"/>
      <c r="E32" s="522"/>
      <c r="F32" s="522"/>
      <c r="G32" s="522"/>
      <c r="H32" s="522"/>
      <c r="I32" s="522"/>
      <c r="J32" s="522"/>
      <c r="K32" s="522"/>
      <c r="L32" s="522"/>
      <c r="M32" s="522"/>
      <c r="N32" s="522"/>
      <c r="O32" s="522"/>
      <c r="P32" s="522"/>
      <c r="Q32" s="522"/>
      <c r="R32" s="522"/>
      <c r="S32" s="522"/>
      <c r="T32" s="522"/>
      <c r="V32" s="74"/>
      <c r="W32" s="62"/>
    </row>
    <row r="33" spans="1:25" ht="15.75" customHeight="1">
      <c r="C33" s="63"/>
      <c r="D33" s="63"/>
      <c r="E33" s="63"/>
      <c r="F33" s="63"/>
      <c r="G33" s="63"/>
      <c r="H33" s="63"/>
      <c r="J33" s="63"/>
      <c r="K33" s="63"/>
      <c r="L33" s="63"/>
      <c r="W33" s="88"/>
    </row>
    <row r="34" spans="1:25" ht="15.75" customHeight="1">
      <c r="C34" s="63"/>
      <c r="D34" s="63"/>
      <c r="E34" s="63"/>
      <c r="F34" s="63"/>
      <c r="G34" s="63"/>
      <c r="H34" s="63"/>
      <c r="J34" s="63"/>
      <c r="K34" s="63"/>
      <c r="L34" s="63"/>
      <c r="W34" s="62"/>
    </row>
    <row r="35" spans="1:25" s="59" customFormat="1" ht="11.25">
      <c r="A35" s="72" t="s">
        <v>91</v>
      </c>
      <c r="B35" s="57"/>
      <c r="C35" s="57"/>
      <c r="D35" s="75"/>
      <c r="E35" s="75"/>
      <c r="F35" s="75"/>
      <c r="G35" s="75"/>
      <c r="H35" s="75"/>
      <c r="I35" s="75"/>
      <c r="J35" s="75"/>
      <c r="K35" s="75"/>
      <c r="L35" s="75"/>
      <c r="M35" s="75"/>
      <c r="N35" s="75"/>
      <c r="O35" s="75"/>
      <c r="P35" s="75"/>
      <c r="Q35" s="75"/>
      <c r="R35" s="75"/>
      <c r="S35" s="75"/>
      <c r="T35" s="75"/>
    </row>
    <row r="36" spans="1:25">
      <c r="A36" s="74" t="s">
        <v>329</v>
      </c>
      <c r="B36" s="73"/>
      <c r="C36" s="89"/>
    </row>
    <row r="37" spans="1:25">
      <c r="A37" s="76" t="s">
        <v>330</v>
      </c>
      <c r="B37" s="89"/>
      <c r="H37" s="58"/>
      <c r="I37" s="57"/>
      <c r="T37" s="59"/>
      <c r="Y37" s="66"/>
    </row>
    <row r="38" spans="1:25">
      <c r="A38" s="76" t="s">
        <v>157</v>
      </c>
      <c r="B38" s="74"/>
      <c r="H38" s="58"/>
      <c r="I38" s="57"/>
      <c r="T38" s="59"/>
      <c r="Y38" s="66"/>
    </row>
    <row r="39" spans="1:25" ht="12.95" customHeight="1">
      <c r="A39" s="76" t="s">
        <v>331</v>
      </c>
      <c r="B39" s="73"/>
      <c r="C39" s="66"/>
      <c r="D39" s="74"/>
      <c r="I39" s="57"/>
      <c r="W39" s="62"/>
    </row>
    <row r="40" spans="1:25" ht="12.95" customHeight="1">
      <c r="A40" s="76" t="s">
        <v>332</v>
      </c>
      <c r="B40" s="73"/>
      <c r="C40" s="66"/>
      <c r="D40" s="74"/>
      <c r="I40" s="57"/>
      <c r="W40" s="62"/>
    </row>
    <row r="41" spans="1:25" ht="12.95" customHeight="1">
      <c r="A41" s="76" t="s">
        <v>333</v>
      </c>
      <c r="B41" s="73"/>
      <c r="C41" s="66"/>
      <c r="D41" s="74"/>
      <c r="I41" s="57"/>
      <c r="W41" s="62"/>
    </row>
    <row r="42" spans="1:25" ht="12.95" customHeight="1">
      <c r="A42" s="76" t="s">
        <v>334</v>
      </c>
      <c r="B42" s="73"/>
      <c r="C42" s="66"/>
      <c r="D42" s="74"/>
      <c r="I42" s="57"/>
      <c r="W42" s="62"/>
    </row>
    <row r="43" spans="1:25" ht="12.95" customHeight="1">
      <c r="A43" s="76" t="s">
        <v>335</v>
      </c>
      <c r="B43" s="73"/>
      <c r="C43" s="66"/>
      <c r="D43" s="74"/>
      <c r="I43" s="57"/>
      <c r="W43" s="62"/>
    </row>
    <row r="44" spans="1:25">
      <c r="A44" s="76" t="s">
        <v>458</v>
      </c>
      <c r="B44" s="62"/>
      <c r="H44" s="58"/>
      <c r="I44" s="57"/>
      <c r="T44" s="59"/>
      <c r="Y44" s="66"/>
    </row>
    <row r="45" spans="1:25">
      <c r="A45" s="76" t="s">
        <v>336</v>
      </c>
      <c r="B45" s="62"/>
      <c r="H45" s="58"/>
      <c r="I45" s="57"/>
      <c r="T45" s="59"/>
      <c r="Y45" s="66"/>
    </row>
    <row r="46" spans="1:25" ht="11.25" customHeight="1">
      <c r="A46" s="73"/>
      <c r="B46" s="73"/>
      <c r="C46" s="76"/>
      <c r="D46" s="74"/>
      <c r="I46" s="57"/>
      <c r="W46" s="62"/>
    </row>
    <row r="47" spans="1:25" s="91" customFormat="1" ht="11.25" customHeight="1">
      <c r="A47" s="73"/>
      <c r="B47" s="73"/>
      <c r="C47" s="74"/>
      <c r="D47" s="74"/>
      <c r="E47" s="57"/>
      <c r="F47" s="57"/>
      <c r="G47" s="57"/>
      <c r="H47" s="57"/>
      <c r="I47" s="57"/>
      <c r="J47" s="57"/>
      <c r="K47" s="57"/>
      <c r="L47" s="57"/>
      <c r="M47" s="57"/>
      <c r="N47" s="57"/>
      <c r="O47" s="57"/>
      <c r="P47" s="57"/>
      <c r="Q47" s="57"/>
      <c r="R47" s="57"/>
      <c r="S47" s="57"/>
      <c r="T47" s="57"/>
      <c r="U47" s="90"/>
      <c r="V47" s="90"/>
      <c r="W47" s="88"/>
      <c r="X47" s="90"/>
      <c r="Y47" s="90"/>
    </row>
    <row r="48" spans="1:25" s="91" customFormat="1" ht="11.25" customHeight="1">
      <c r="A48" s="73"/>
      <c r="B48" s="73"/>
      <c r="C48" s="74"/>
      <c r="D48" s="74"/>
      <c r="E48" s="57"/>
      <c r="F48" s="57"/>
      <c r="G48" s="57"/>
      <c r="H48" s="57"/>
      <c r="I48" s="57"/>
      <c r="J48" s="57"/>
      <c r="K48" s="57"/>
      <c r="L48" s="57"/>
      <c r="M48" s="57"/>
      <c r="N48" s="57"/>
      <c r="O48" s="57"/>
      <c r="P48" s="57"/>
      <c r="Q48" s="57"/>
      <c r="R48" s="57"/>
      <c r="S48" s="57"/>
      <c r="T48" s="57"/>
      <c r="U48" s="90"/>
      <c r="V48" s="90"/>
      <c r="W48" s="62"/>
      <c r="X48" s="90"/>
      <c r="Y48" s="90"/>
    </row>
  </sheetData>
  <sheetProtection algorithmName="SHA-512" hashValue="bk5gcH9wdPMnKwfMAM4+0VrBMSjAk9zOm0gmXjquWnEKMxz4xysxr9Kcc73AMhe6mtPw1YbIvWF8qvJIx+69Kg==" saltValue="J6JxsAt+HuRd8u+9cEt3Wg==" spinCount="100000" sheet="1" objects="1" scenarios="1"/>
  <mergeCells count="10">
    <mergeCell ref="D25:F25"/>
    <mergeCell ref="E30:T30"/>
    <mergeCell ref="E31:T31"/>
    <mergeCell ref="E32:T32"/>
    <mergeCell ref="A1:T1"/>
    <mergeCell ref="D5:F5"/>
    <mergeCell ref="D7:F7"/>
    <mergeCell ref="D9:F9"/>
    <mergeCell ref="H18:J18"/>
    <mergeCell ref="H22:J22"/>
  </mergeCells>
  <phoneticPr fontId="1"/>
  <dataValidations count="3">
    <dataValidation imeMode="halfAlpha" allowBlank="1" showInputMessage="1" showErrorMessage="1" sqref="R24:R25" xr:uid="{84F216A3-EEED-4E0D-BD21-562F10555268}"/>
    <dataValidation type="list" allowBlank="1" showInputMessage="1" showErrorMessage="1" sqref="C20:C21 C27:C28 C16:C17 C11:C13" xr:uid="{32EF0A2E-19A1-4C63-B2FF-FBFBC49B79DC}">
      <formula1>"□,■"</formula1>
    </dataValidation>
    <dataValidation imeMode="off" allowBlank="1" showInputMessage="1" showErrorMessage="1" sqref="D9:F13 D5 D7" xr:uid="{25AD28DC-D5B2-4B6D-B21D-7F0B9C6B95F0}"/>
  </dataValidations>
  <printOptions horizontalCentered="1"/>
  <pageMargins left="0.19685039370078741" right="0.19685039370078741" top="0.39370078740157483" bottom="0.39370078740157483" header="0.19685039370078741" footer="0.19685039370078741"/>
  <pageSetup paperSize="9" scale="90"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4"/>
  <sheetViews>
    <sheetView showGridLines="0" showZeros="0" view="pageBreakPreview" zoomScaleNormal="100" workbookViewId="0">
      <selection activeCell="W1" sqref="W1"/>
    </sheetView>
  </sheetViews>
  <sheetFormatPr defaultColWidth="9" defaultRowHeight="11.25"/>
  <cols>
    <col min="1" max="20" width="5.125" style="57" customWidth="1"/>
    <col min="21" max="16384" width="9" style="57"/>
  </cols>
  <sheetData>
    <row r="1" spans="1:18" ht="20.100000000000001" customHeight="1"/>
    <row r="2" spans="1:18" ht="20.100000000000001" customHeight="1"/>
    <row r="3" spans="1:18" ht="20.100000000000001" customHeight="1">
      <c r="A3" s="506" t="s">
        <v>106</v>
      </c>
      <c r="B3" s="506"/>
      <c r="C3" s="506"/>
      <c r="D3" s="506"/>
      <c r="E3" s="506"/>
      <c r="F3" s="506"/>
      <c r="G3" s="506"/>
      <c r="H3" s="506"/>
      <c r="I3" s="506"/>
      <c r="J3" s="506"/>
      <c r="K3" s="506"/>
      <c r="L3" s="506"/>
      <c r="M3" s="506"/>
      <c r="N3" s="506"/>
      <c r="O3" s="506"/>
      <c r="P3" s="506"/>
      <c r="Q3" s="506"/>
      <c r="R3" s="506"/>
    </row>
    <row r="4" spans="1:18" ht="20.100000000000001" customHeight="1">
      <c r="A4" s="94"/>
      <c r="B4" s="94"/>
      <c r="C4" s="94"/>
      <c r="D4" s="94"/>
      <c r="E4" s="94"/>
      <c r="F4" s="94"/>
      <c r="G4" s="94"/>
      <c r="H4" s="94"/>
      <c r="I4" s="94"/>
      <c r="J4" s="94"/>
      <c r="K4" s="94"/>
      <c r="L4" s="94"/>
      <c r="M4" s="94"/>
      <c r="N4" s="94"/>
      <c r="O4" s="94"/>
      <c r="P4" s="94"/>
      <c r="Q4" s="94"/>
      <c r="R4" s="94"/>
    </row>
    <row r="5" spans="1:18" ht="20.100000000000001" customHeight="1">
      <c r="A5" s="94"/>
      <c r="B5" s="94"/>
      <c r="C5" s="94"/>
      <c r="D5" s="94"/>
      <c r="E5" s="94"/>
      <c r="F5" s="94"/>
      <c r="G5" s="94"/>
      <c r="H5" s="94"/>
      <c r="I5" s="94"/>
      <c r="J5" s="94"/>
      <c r="K5" s="94"/>
      <c r="L5" s="94"/>
      <c r="M5" s="94"/>
      <c r="N5" s="94"/>
      <c r="O5" s="94"/>
      <c r="P5" s="94"/>
      <c r="Q5" s="94"/>
      <c r="R5" s="94"/>
    </row>
    <row r="6" spans="1:18" ht="20.100000000000001" customHeight="1"/>
    <row r="7" spans="1:18" ht="20.100000000000001" customHeight="1"/>
    <row r="8" spans="1:18" ht="20.100000000000001" customHeight="1">
      <c r="B8" s="57" t="s">
        <v>107</v>
      </c>
      <c r="C8" s="532">
        <f>'完了申請書 (2面)'!F14</f>
        <v>0</v>
      </c>
      <c r="D8" s="532"/>
      <c r="E8" s="532"/>
      <c r="F8" s="532"/>
      <c r="G8" s="532"/>
      <c r="H8" s="532"/>
      <c r="I8" s="532"/>
      <c r="J8" s="532"/>
      <c r="K8" s="532"/>
      <c r="L8" s="532"/>
      <c r="M8" s="532"/>
      <c r="N8" s="532"/>
      <c r="O8" s="57" t="s">
        <v>115</v>
      </c>
    </row>
    <row r="9" spans="1:18" ht="20.100000000000001" customHeight="1">
      <c r="B9" s="57" t="s">
        <v>108</v>
      </c>
    </row>
    <row r="10" spans="1:18" ht="20.100000000000001" customHeight="1">
      <c r="B10" s="63"/>
      <c r="C10" s="63"/>
      <c r="D10" s="63"/>
      <c r="E10" s="63"/>
      <c r="F10" s="63"/>
      <c r="G10" s="63"/>
      <c r="H10" s="63"/>
      <c r="I10" s="63"/>
      <c r="J10" s="63"/>
    </row>
    <row r="11" spans="1:18" ht="20.100000000000001" customHeight="1"/>
    <row r="12" spans="1:18" ht="20.100000000000001" customHeight="1">
      <c r="A12" s="494" t="s">
        <v>109</v>
      </c>
      <c r="B12" s="494"/>
      <c r="C12" s="494"/>
      <c r="D12" s="494"/>
      <c r="E12" s="494"/>
      <c r="F12" s="494"/>
      <c r="G12" s="494"/>
      <c r="H12" s="494"/>
      <c r="I12" s="494"/>
      <c r="J12" s="494"/>
      <c r="K12" s="494"/>
      <c r="L12" s="494"/>
      <c r="M12" s="494"/>
      <c r="N12" s="494"/>
      <c r="O12" s="494"/>
      <c r="P12" s="494"/>
      <c r="Q12" s="494"/>
      <c r="R12" s="494"/>
    </row>
    <row r="13" spans="1:18" ht="20.100000000000001" customHeight="1"/>
    <row r="14" spans="1:18" ht="20.100000000000001" customHeight="1"/>
    <row r="15" spans="1:18" ht="20.100000000000001" customHeight="1"/>
    <row r="16" spans="1:18" ht="20.100000000000001" customHeight="1">
      <c r="B16" s="95" t="s">
        <v>110</v>
      </c>
      <c r="C16" s="57" t="s">
        <v>179</v>
      </c>
    </row>
    <row r="17" spans="1:18" ht="15" customHeight="1">
      <c r="C17" s="65" t="s">
        <v>116</v>
      </c>
    </row>
    <row r="18" spans="1:18" ht="20.100000000000001" customHeight="1"/>
    <row r="19" spans="1:18" ht="20.100000000000001" customHeight="1">
      <c r="B19" s="95" t="s">
        <v>111</v>
      </c>
      <c r="C19" s="57" t="s">
        <v>117</v>
      </c>
      <c r="F19" s="508">
        <f>'完了申請書 (3面)'!G4</f>
        <v>0</v>
      </c>
      <c r="G19" s="508"/>
      <c r="H19" s="508"/>
      <c r="I19" s="508"/>
      <c r="J19" s="508"/>
      <c r="K19" s="508"/>
      <c r="L19" s="508"/>
      <c r="M19" s="508"/>
      <c r="N19" s="508"/>
      <c r="O19" s="508"/>
      <c r="P19" s="508"/>
    </row>
    <row r="20" spans="1:18" ht="20.100000000000001" customHeight="1">
      <c r="A20" s="58"/>
    </row>
    <row r="21" spans="1:18" ht="20.100000000000001" customHeight="1">
      <c r="A21" s="58"/>
      <c r="B21" s="95" t="s">
        <v>112</v>
      </c>
      <c r="C21" s="57" t="s">
        <v>118</v>
      </c>
      <c r="F21" s="508" t="str">
        <f>'完了申請書 (3面)'!G5</f>
        <v>東京都</v>
      </c>
      <c r="G21" s="508"/>
      <c r="H21" s="508"/>
      <c r="I21" s="508"/>
      <c r="J21" s="508"/>
      <c r="K21" s="508"/>
      <c r="L21" s="508"/>
      <c r="M21" s="508"/>
      <c r="N21" s="508"/>
      <c r="O21" s="508"/>
      <c r="P21" s="508"/>
    </row>
    <row r="22" spans="1:18" ht="20.100000000000001" customHeight="1"/>
    <row r="23" spans="1:18" ht="20.100000000000001" customHeight="1"/>
    <row r="24" spans="1:18" ht="20.100000000000001" customHeight="1"/>
    <row r="25" spans="1:18" ht="20.100000000000001" customHeight="1"/>
    <row r="26" spans="1:18" ht="20.100000000000001" customHeight="1"/>
    <row r="27" spans="1:18" ht="20.100000000000001" customHeight="1"/>
    <row r="28" spans="1:18" ht="20.100000000000001" customHeight="1"/>
    <row r="29" spans="1:18" ht="20.100000000000001" customHeight="1"/>
    <row r="30" spans="1:18" ht="20.100000000000001" customHeight="1"/>
    <row r="31" spans="1:18" ht="20.100000000000001" customHeight="1">
      <c r="J31" s="533"/>
      <c r="K31" s="533"/>
      <c r="L31" s="96" t="s">
        <v>3</v>
      </c>
      <c r="M31" s="127"/>
      <c r="N31" s="96" t="s">
        <v>4</v>
      </c>
      <c r="O31" s="127"/>
      <c r="P31" s="96" t="s">
        <v>39</v>
      </c>
      <c r="Q31" s="58"/>
      <c r="R31" s="58"/>
    </row>
    <row r="32" spans="1:18" ht="20.100000000000001" customHeight="1"/>
    <row r="33" spans="6:17" ht="20.100000000000001" customHeight="1">
      <c r="F33" s="530" t="s">
        <v>113</v>
      </c>
      <c r="G33" s="530"/>
      <c r="H33" s="531">
        <f>'完了申請書 (2面)'!F8</f>
        <v>0</v>
      </c>
      <c r="I33" s="531"/>
      <c r="J33" s="531"/>
      <c r="K33" s="531"/>
      <c r="L33" s="531"/>
      <c r="M33" s="531"/>
      <c r="N33" s="531"/>
      <c r="O33" s="531"/>
      <c r="P33" s="531"/>
    </row>
    <row r="34" spans="6:17" ht="20.100000000000001" customHeight="1"/>
    <row r="35" spans="6:17" ht="20.100000000000001" customHeight="1">
      <c r="F35" s="530" t="s">
        <v>114</v>
      </c>
      <c r="G35" s="530"/>
      <c r="H35" s="531" t="str">
        <f>'完了申請書 (2面)'!F6&amp;"　　"&amp;申請者等・別紙!F6&amp;"　　"&amp;申請者等・別紙!F14</f>
        <v>0　　　　</v>
      </c>
      <c r="I35" s="531"/>
      <c r="J35" s="531"/>
      <c r="K35" s="531"/>
      <c r="L35" s="531"/>
      <c r="M35" s="531"/>
      <c r="N35" s="531"/>
      <c r="O35" s="531"/>
      <c r="P35" s="531"/>
      <c r="Q35" s="64"/>
    </row>
    <row r="36" spans="6:17" ht="20.100000000000001" customHeight="1"/>
    <row r="37" spans="6:17" ht="20.100000000000001" customHeight="1"/>
    <row r="38" spans="6:17" ht="20.100000000000001" customHeight="1"/>
    <row r="39" spans="6:17" ht="20.100000000000001" customHeight="1"/>
    <row r="40" spans="6:17" ht="20.100000000000001" customHeight="1"/>
    <row r="41" spans="6:17" ht="20.100000000000001" customHeight="1"/>
    <row r="42" spans="6:17" ht="20.100000000000001" customHeight="1"/>
    <row r="43" spans="6:17" ht="20.100000000000001" customHeight="1"/>
    <row r="44" spans="6:17" ht="20.100000000000001" customHeight="1"/>
  </sheetData>
  <sheetProtection algorithmName="SHA-512" hashValue="1vkvoKEHYilLaO+Ulch7Tb/odLtAirZyKuKePHSVyAKO7lmYM3vf2uuZF3xP7BbGt+QebpAxs4+a/bj8rEoBlQ==" saltValue="1tUHeZiJjqhYBcK22iDf4A==" spinCount="100000" sheet="1" objects="1" scenarios="1"/>
  <mergeCells count="10">
    <mergeCell ref="A3:R3"/>
    <mergeCell ref="A12:R12"/>
    <mergeCell ref="F19:P19"/>
    <mergeCell ref="F21:P21"/>
    <mergeCell ref="J31:K31"/>
    <mergeCell ref="F33:G33"/>
    <mergeCell ref="H33:P33"/>
    <mergeCell ref="F35:G35"/>
    <mergeCell ref="H35:P35"/>
    <mergeCell ref="C8:N8"/>
  </mergeCells>
  <phoneticPr fontId="1"/>
  <dataValidations disablePrompts="1" count="1">
    <dataValidation imeMode="off" allowBlank="1" showInputMessage="1" showErrorMessage="1" sqref="M31 O31 J31" xr:uid="{00000000-0002-0000-0700-000000000000}"/>
  </dataValidations>
  <printOptions horizontalCentered="1"/>
  <pageMargins left="0.39370078740157483" right="0.39370078740157483" top="0.39370078740157483" bottom="0.39370078740157483" header="0.19685039370078741" footer="0.19685039370078741"/>
  <pageSetup paperSize="9" orientation="portrait" blackAndWhite="1"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ご申請の前に</vt:lpstr>
      <vt:lpstr>必要書類チェックシート</vt:lpstr>
      <vt:lpstr>認証審査申込書</vt:lpstr>
      <vt:lpstr>完了申請書（1面）</vt:lpstr>
      <vt:lpstr>完了申請書 (2面)</vt:lpstr>
      <vt:lpstr>申請者等・別紙</vt:lpstr>
      <vt:lpstr>完了申請書 (3面)</vt:lpstr>
      <vt:lpstr>完了申請書 (4面) </vt:lpstr>
      <vt:lpstr>委任状</vt:lpstr>
      <vt:lpstr>施工報告書（1面）</vt:lpstr>
      <vt:lpstr>施工報告書（2面）</vt:lpstr>
      <vt:lpstr>施工報告書（別紙）</vt:lpstr>
      <vt:lpstr>変更申告書</vt:lpstr>
      <vt:lpstr>ご申請の前に!Print_Area</vt:lpstr>
      <vt:lpstr>委任状!Print_Area</vt:lpstr>
      <vt:lpstr>'完了申請書 (2面)'!Print_Area</vt:lpstr>
      <vt:lpstr>'完了申請書 (3面)'!Print_Area</vt:lpstr>
      <vt:lpstr>'完了申請書 (4面) '!Print_Area</vt:lpstr>
      <vt:lpstr>'完了申請書（1面）'!Print_Area</vt:lpstr>
      <vt:lpstr>'施工報告書（1面）'!Print_Area</vt:lpstr>
      <vt:lpstr>'施工報告書（2面）'!Print_Area</vt:lpstr>
      <vt:lpstr>'施工報告書（別紙）'!Print_Area</vt:lpstr>
      <vt:lpstr>申請者等・別紙!Print_Area</vt:lpstr>
      <vt:lpstr>認証審査申込書!Print_Area</vt:lpstr>
      <vt:lpstr>必要書類チェックシート!Print_Area</vt:lpstr>
      <vt:lpstr>変更申告書!Print_Area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グッド・アイズ建築検査機構</dc:creator>
  <cp:lastPrinted>2026-03-26T05:10:01Z</cp:lastPrinted>
  <dcterms:created xsi:type="dcterms:W3CDTF">2007-05-10T07:10:40Z</dcterms:created>
  <dcterms:modified xsi:type="dcterms:W3CDTF">2026-03-26T05:16:02Z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460537181</vt:i4>
  </property>
  <property fmtid="{D5CDD505-2E9C-101B-9397-08002B2CF9AE}" pid="3" name="_EmailSubject">
    <vt:lpwstr> ホームページ掲載用申請書類関係さっそく改訂</vt:lpwstr>
  </property>
  <property fmtid="{D5CDD505-2E9C-101B-9397-08002B2CF9AE}" pid="4" name="_AuthorEmail">
    <vt:lpwstr>nishida@houseplus.co.jp</vt:lpwstr>
  </property>
  <property fmtid="{D5CDD505-2E9C-101B-9397-08002B2CF9AE}" pid="5" name="_AuthorEmailDisplayName">
    <vt:lpwstr>西田 磨生</vt:lpwstr>
  </property>
  <property fmtid="{D5CDD505-2E9C-101B-9397-08002B2CF9AE}" pid="6" name="_PreviousAdHocReviewCycleID">
    <vt:i4>1741372781</vt:i4>
  </property>
  <property fmtid="{D5CDD505-2E9C-101B-9397-08002B2CF9AE}" pid="7" name="_ReviewingToolsShownOnce">
    <vt:lpwstr/>
  </property>
</Properties>
</file>